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CSDL ve phap luat\File van ban\Nam 2024\Quyet dinh\"/>
    </mc:Choice>
  </mc:AlternateContent>
  <xr:revisionPtr revIDLastSave="0" documentId="8_{9A6AB1A0-C31E-4B4A-B798-8873568AACFA}" xr6:coauthVersionLast="47" xr6:coauthVersionMax="47" xr10:uidLastSave="{00000000-0000-0000-0000-000000000000}"/>
  <bookViews>
    <workbookView xWindow="-108" yWindow="-108" windowWidth="23256" windowHeight="12456" tabRatio="730" xr2:uid="{00000000-000D-0000-FFFF-FFFF00000000}"/>
  </bookViews>
  <sheets>
    <sheet name="Đất ở tại Nông thôn" sheetId="8" r:id="rId1"/>
  </sheets>
  <definedNames>
    <definedName name="_xlnm.Print_Area" localSheetId="0">'Đất ở tại Nông thôn'!$A$1:$H$506</definedName>
    <definedName name="_xlnm.Print_Titles" localSheetId="0">'Đất ở tại Nông thôn'!$5:$7</definedName>
  </definedNames>
  <calcPr calcId="181029"/>
</workbook>
</file>

<file path=xl/calcChain.xml><?xml version="1.0" encoding="utf-8"?>
<calcChain xmlns="http://schemas.openxmlformats.org/spreadsheetml/2006/main">
  <c r="O11" i="8" l="1"/>
  <c r="O12" i="8"/>
  <c r="O19" i="8"/>
  <c r="O37" i="8"/>
  <c r="O47" i="8"/>
  <c r="O65" i="8"/>
  <c r="O102" i="8"/>
  <c r="O119" i="8"/>
  <c r="O120" i="8"/>
  <c r="O134" i="8"/>
  <c r="O148" i="8"/>
  <c r="O158" i="8"/>
  <c r="O166" i="8"/>
  <c r="O171" i="8"/>
  <c r="O185" i="8"/>
  <c r="O186" i="8"/>
  <c r="O187" i="8"/>
  <c r="O190" i="8"/>
  <c r="O191" i="8"/>
  <c r="O193" i="8"/>
  <c r="O195" i="8"/>
  <c r="O212" i="8"/>
  <c r="O234" i="8"/>
  <c r="O239" i="8"/>
  <c r="O262" i="8"/>
  <c r="O389" i="8"/>
  <c r="O393" i="8"/>
  <c r="O398" i="8"/>
  <c r="O399" i="8"/>
  <c r="O400" i="8"/>
  <c r="O401" i="8"/>
  <c r="O410" i="8"/>
  <c r="O414" i="8"/>
  <c r="O415" i="8"/>
  <c r="O416" i="8"/>
  <c r="O417" i="8"/>
  <c r="O419" i="8"/>
  <c r="O423" i="8"/>
  <c r="O424" i="8"/>
  <c r="O426" i="8"/>
  <c r="O428" i="8"/>
  <c r="O429" i="8"/>
  <c r="O436" i="8"/>
  <c r="O437" i="8"/>
  <c r="O438" i="8"/>
  <c r="O439" i="8"/>
  <c r="O442" i="8"/>
  <c r="O469" i="8"/>
  <c r="O474" i="8"/>
  <c r="O476" i="8"/>
  <c r="O485" i="8"/>
  <c r="O486" i="8"/>
  <c r="O488" i="8"/>
  <c r="O502" i="8"/>
  <c r="O504" i="8"/>
  <c r="O506" i="8"/>
  <c r="H91" i="8"/>
  <c r="H92" i="8"/>
  <c r="H93" i="8"/>
  <c r="H94" i="8"/>
  <c r="H95" i="8"/>
  <c r="H96" i="8"/>
  <c r="H97" i="8"/>
  <c r="H98" i="8"/>
  <c r="H99" i="8"/>
  <c r="H100" i="8"/>
  <c r="H101" i="8"/>
  <c r="H103" i="8"/>
  <c r="H104" i="8"/>
  <c r="H105" i="8"/>
  <c r="H106" i="8"/>
  <c r="H107" i="8"/>
  <c r="H108" i="8"/>
  <c r="H109" i="8"/>
  <c r="H110" i="8"/>
  <c r="H111" i="8"/>
  <c r="H112" i="8"/>
  <c r="H113" i="8"/>
  <c r="H114" i="8"/>
  <c r="H115" i="8"/>
  <c r="H116" i="8"/>
  <c r="H117" i="8"/>
  <c r="H118" i="8"/>
  <c r="H121" i="8"/>
  <c r="H122" i="8"/>
  <c r="H123" i="8"/>
  <c r="H124" i="8"/>
  <c r="H125" i="8"/>
  <c r="H126" i="8"/>
  <c r="H127" i="8"/>
  <c r="H128" i="8"/>
  <c r="H129" i="8"/>
  <c r="H130" i="8"/>
  <c r="H131" i="8"/>
  <c r="H132" i="8"/>
  <c r="H133" i="8"/>
  <c r="H135" i="8"/>
  <c r="H136" i="8"/>
  <c r="H137" i="8"/>
  <c r="H138" i="8"/>
  <c r="H139" i="8"/>
  <c r="H140" i="8"/>
  <c r="H141" i="8"/>
  <c r="H142" i="8"/>
  <c r="H143" i="8"/>
  <c r="H144" i="8"/>
  <c r="H145" i="8"/>
  <c r="H146" i="8"/>
  <c r="H147" i="8"/>
  <c r="H149" i="8"/>
  <c r="H150" i="8"/>
  <c r="H151" i="8"/>
  <c r="H152" i="8"/>
  <c r="H153" i="8"/>
  <c r="H154" i="8"/>
  <c r="H155" i="8"/>
  <c r="H156" i="8"/>
  <c r="H157" i="8"/>
  <c r="H159" i="8"/>
  <c r="H160" i="8"/>
  <c r="H161" i="8"/>
  <c r="H162" i="8"/>
  <c r="H163" i="8"/>
  <c r="H164" i="8"/>
  <c r="H165" i="8"/>
  <c r="H167" i="8"/>
  <c r="H168" i="8"/>
  <c r="H169" i="8"/>
  <c r="H170" i="8"/>
  <c r="H172" i="8"/>
  <c r="H173" i="8"/>
  <c r="H174" i="8"/>
  <c r="H175" i="8"/>
  <c r="H176" i="8"/>
  <c r="H177" i="8"/>
  <c r="H178" i="8"/>
  <c r="H179" i="8"/>
  <c r="H180" i="8"/>
  <c r="H181" i="8"/>
  <c r="H182" i="8"/>
  <c r="H183" i="8"/>
  <c r="H184" i="8"/>
  <c r="H188" i="8"/>
  <c r="H189" i="8"/>
  <c r="H194" i="8"/>
  <c r="H196" i="8"/>
  <c r="H197" i="8"/>
  <c r="H198" i="8"/>
  <c r="H199" i="8"/>
  <c r="H200" i="8"/>
  <c r="H201" i="8"/>
  <c r="H202" i="8"/>
  <c r="H203" i="8"/>
  <c r="H204" i="8"/>
  <c r="H205" i="8"/>
  <c r="H206" i="8"/>
  <c r="H207" i="8"/>
  <c r="H208" i="8"/>
  <c r="H209" i="8"/>
  <c r="H210" i="8"/>
  <c r="H211" i="8"/>
  <c r="H213" i="8"/>
  <c r="H214" i="8"/>
  <c r="H215" i="8"/>
  <c r="H216" i="8"/>
  <c r="H217" i="8"/>
  <c r="H218" i="8"/>
  <c r="H219" i="8"/>
  <c r="H220" i="8"/>
  <c r="H221" i="8"/>
  <c r="H222" i="8"/>
  <c r="H223" i="8"/>
  <c r="H224" i="8"/>
  <c r="H225" i="8"/>
  <c r="H226" i="8"/>
  <c r="H227" i="8"/>
  <c r="H228" i="8"/>
  <c r="H229" i="8"/>
  <c r="H230" i="8"/>
  <c r="H231" i="8"/>
  <c r="H232" i="8"/>
  <c r="H233" i="8"/>
  <c r="H235" i="8"/>
  <c r="H236" i="8"/>
  <c r="H237" i="8"/>
  <c r="H238" i="8"/>
  <c r="H240" i="8"/>
  <c r="H241" i="8"/>
  <c r="H242" i="8"/>
  <c r="H243" i="8"/>
  <c r="H244" i="8"/>
  <c r="H245" i="8"/>
  <c r="H246" i="8"/>
  <c r="H247" i="8"/>
  <c r="H248" i="8"/>
  <c r="O248" i="8" s="1"/>
  <c r="H250" i="8"/>
  <c r="H251" i="8"/>
  <c r="H252" i="8"/>
  <c r="H253" i="8"/>
  <c r="H254" i="8"/>
  <c r="H255" i="8"/>
  <c r="H256" i="8"/>
  <c r="H257" i="8"/>
  <c r="H258" i="8"/>
  <c r="H259" i="8"/>
  <c r="H260" i="8"/>
  <c r="H261" i="8"/>
  <c r="H263" i="8"/>
  <c r="H264" i="8"/>
  <c r="H265" i="8"/>
  <c r="O265" i="8" s="1"/>
  <c r="H266" i="8"/>
  <c r="H267" i="8"/>
  <c r="H268" i="8"/>
  <c r="H269" i="8"/>
  <c r="H270" i="8"/>
  <c r="H271" i="8"/>
  <c r="H272" i="8"/>
  <c r="H273" i="8"/>
  <c r="H274" i="8"/>
  <c r="H275" i="8"/>
  <c r="H276" i="8"/>
  <c r="H277" i="8"/>
  <c r="H278" i="8"/>
  <c r="H279" i="8"/>
  <c r="H280" i="8"/>
  <c r="H281" i="8"/>
  <c r="H282" i="8"/>
  <c r="H283" i="8"/>
  <c r="H284" i="8"/>
  <c r="H285" i="8"/>
  <c r="H286" i="8"/>
  <c r="H287" i="8"/>
  <c r="H288" i="8"/>
  <c r="H289" i="8"/>
  <c r="H290" i="8"/>
  <c r="H291" i="8"/>
  <c r="H292" i="8"/>
  <c r="H293" i="8"/>
  <c r="H294" i="8"/>
  <c r="H295" i="8"/>
  <c r="H296" i="8"/>
  <c r="H297" i="8"/>
  <c r="H298" i="8"/>
  <c r="H299" i="8"/>
  <c r="H300" i="8"/>
  <c r="H301" i="8"/>
  <c r="H302" i="8"/>
  <c r="H303" i="8"/>
  <c r="H304" i="8"/>
  <c r="H305" i="8"/>
  <c r="H306" i="8"/>
  <c r="H307" i="8"/>
  <c r="H308" i="8"/>
  <c r="H309" i="8"/>
  <c r="H310" i="8"/>
  <c r="H311" i="8"/>
  <c r="H312" i="8"/>
  <c r="H313" i="8"/>
  <c r="H314" i="8"/>
  <c r="H315" i="8"/>
  <c r="H316" i="8"/>
  <c r="H319" i="8"/>
  <c r="H320" i="8"/>
  <c r="H321" i="8"/>
  <c r="H322" i="8"/>
  <c r="H323" i="8"/>
  <c r="H324" i="8"/>
  <c r="H325" i="8"/>
  <c r="H326" i="8"/>
  <c r="H327" i="8"/>
  <c r="H328" i="8"/>
  <c r="H329" i="8"/>
  <c r="H330" i="8"/>
  <c r="H331" i="8"/>
  <c r="H332" i="8"/>
  <c r="H333" i="8"/>
  <c r="H334" i="8"/>
  <c r="H335" i="8"/>
  <c r="H336" i="8"/>
  <c r="H337" i="8"/>
  <c r="H338" i="8"/>
  <c r="H339" i="8"/>
  <c r="H340" i="8"/>
  <c r="H341" i="8"/>
  <c r="H342" i="8"/>
  <c r="H343" i="8"/>
  <c r="H344" i="8"/>
  <c r="H345" i="8"/>
  <c r="H346" i="8"/>
  <c r="H347" i="8"/>
  <c r="H348" i="8"/>
  <c r="H349" i="8"/>
  <c r="H350" i="8"/>
  <c r="H351" i="8"/>
  <c r="H352" i="8"/>
  <c r="H353" i="8"/>
  <c r="H354" i="8"/>
  <c r="H355" i="8"/>
  <c r="H356" i="8"/>
  <c r="H357" i="8"/>
  <c r="H359" i="8"/>
  <c r="H360" i="8"/>
  <c r="H361" i="8"/>
  <c r="H362" i="8"/>
  <c r="H363" i="8"/>
  <c r="H364" i="8"/>
  <c r="H365" i="8"/>
  <c r="H366" i="8"/>
  <c r="H367" i="8"/>
  <c r="H368" i="8"/>
  <c r="H369" i="8"/>
  <c r="H370" i="8"/>
  <c r="H371" i="8"/>
  <c r="H372" i="8"/>
  <c r="H373" i="8"/>
  <c r="H374" i="8"/>
  <c r="H375" i="8"/>
  <c r="H376" i="8"/>
  <c r="H377" i="8"/>
  <c r="H378" i="8"/>
  <c r="H379" i="8"/>
  <c r="H380" i="8"/>
  <c r="H381" i="8"/>
  <c r="H382" i="8"/>
  <c r="H383" i="8"/>
  <c r="H384" i="8"/>
  <c r="H385" i="8"/>
  <c r="H386" i="8"/>
  <c r="H387" i="8"/>
  <c r="H388" i="8"/>
  <c r="H390" i="8"/>
  <c r="H391" i="8"/>
  <c r="H392" i="8"/>
  <c r="H394" i="8"/>
  <c r="H395" i="8"/>
  <c r="H396" i="8"/>
  <c r="H397" i="8"/>
  <c r="H403" i="8"/>
  <c r="H404" i="8"/>
  <c r="H405" i="8"/>
  <c r="H406" i="8"/>
  <c r="H407" i="8"/>
  <c r="H408" i="8"/>
  <c r="H409" i="8"/>
  <c r="H411" i="8"/>
  <c r="H412" i="8"/>
  <c r="H413" i="8"/>
  <c r="H418" i="8"/>
  <c r="H420" i="8"/>
  <c r="H421" i="8"/>
  <c r="H422" i="8"/>
  <c r="H425" i="8"/>
  <c r="H427" i="8"/>
  <c r="H431" i="8"/>
  <c r="H432" i="8"/>
  <c r="H433" i="8"/>
  <c r="H434" i="8"/>
  <c r="H435" i="8"/>
  <c r="H440" i="8"/>
  <c r="H441" i="8"/>
  <c r="H443" i="8"/>
  <c r="H444" i="8"/>
  <c r="H445" i="8"/>
  <c r="H446" i="8"/>
  <c r="H447" i="8"/>
  <c r="H448" i="8"/>
  <c r="H449" i="8"/>
  <c r="H450" i="8"/>
  <c r="H451" i="8"/>
  <c r="H452" i="8"/>
  <c r="H453" i="8"/>
  <c r="H454" i="8"/>
  <c r="H455" i="8"/>
  <c r="H456" i="8"/>
  <c r="H457" i="8"/>
  <c r="H458" i="8"/>
  <c r="H459" i="8"/>
  <c r="H460" i="8"/>
  <c r="H461" i="8"/>
  <c r="H462" i="8"/>
  <c r="H463" i="8"/>
  <c r="H464" i="8"/>
  <c r="H465" i="8"/>
  <c r="H466" i="8"/>
  <c r="H467" i="8"/>
  <c r="H468" i="8"/>
  <c r="H470" i="8"/>
  <c r="H471" i="8"/>
  <c r="H473" i="8"/>
  <c r="H475" i="8"/>
  <c r="H477" i="8"/>
  <c r="H478" i="8"/>
  <c r="H479" i="8"/>
  <c r="H480" i="8"/>
  <c r="H481" i="8"/>
  <c r="H482" i="8"/>
  <c r="H483" i="8"/>
  <c r="H484" i="8"/>
  <c r="H487" i="8"/>
  <c r="H489" i="8"/>
  <c r="H490" i="8"/>
  <c r="H491" i="8"/>
  <c r="H492" i="8"/>
  <c r="H495" i="8"/>
  <c r="H497" i="8"/>
  <c r="H499" i="8"/>
  <c r="H503" i="8"/>
  <c r="G91" i="8"/>
  <c r="G92" i="8"/>
  <c r="G93" i="8"/>
  <c r="G94" i="8"/>
  <c r="G95" i="8"/>
  <c r="G96" i="8"/>
  <c r="G97" i="8"/>
  <c r="G98" i="8"/>
  <c r="G99" i="8"/>
  <c r="G100" i="8"/>
  <c r="G101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5" i="8"/>
  <c r="G136" i="8"/>
  <c r="G137" i="8"/>
  <c r="G138" i="8"/>
  <c r="G139" i="8"/>
  <c r="G140" i="8"/>
  <c r="G141" i="8"/>
  <c r="G142" i="8"/>
  <c r="G143" i="8"/>
  <c r="G144" i="8"/>
  <c r="G146" i="8"/>
  <c r="G147" i="8"/>
  <c r="G149" i="8"/>
  <c r="G150" i="8"/>
  <c r="G151" i="8"/>
  <c r="G152" i="8"/>
  <c r="G153" i="8"/>
  <c r="G155" i="8"/>
  <c r="G156" i="8"/>
  <c r="G157" i="8"/>
  <c r="G159" i="8"/>
  <c r="G160" i="8"/>
  <c r="G161" i="8"/>
  <c r="G162" i="8"/>
  <c r="G163" i="8"/>
  <c r="G164" i="8"/>
  <c r="G165" i="8"/>
  <c r="G167" i="8"/>
  <c r="G168" i="8"/>
  <c r="G169" i="8"/>
  <c r="G170" i="8"/>
  <c r="G172" i="8"/>
  <c r="G173" i="8"/>
  <c r="G174" i="8"/>
  <c r="G176" i="8"/>
  <c r="G177" i="8"/>
  <c r="G178" i="8"/>
  <c r="G179" i="8"/>
  <c r="G180" i="8"/>
  <c r="G181" i="8"/>
  <c r="G182" i="8"/>
  <c r="G183" i="8"/>
  <c r="G184" i="8"/>
  <c r="G188" i="8"/>
  <c r="G189" i="8"/>
  <c r="G194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208" i="8"/>
  <c r="G209" i="8"/>
  <c r="G210" i="8"/>
  <c r="G211" i="8"/>
  <c r="G213" i="8"/>
  <c r="G214" i="8"/>
  <c r="G215" i="8"/>
  <c r="G216" i="8"/>
  <c r="G217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3" i="8"/>
  <c r="G235" i="8"/>
  <c r="G236" i="8"/>
  <c r="G237" i="8"/>
  <c r="G238" i="8"/>
  <c r="G240" i="8"/>
  <c r="G241" i="8"/>
  <c r="G242" i="8"/>
  <c r="G243" i="8"/>
  <c r="G244" i="8"/>
  <c r="G245" i="8"/>
  <c r="G246" i="8"/>
  <c r="G247" i="8"/>
  <c r="G248" i="8"/>
  <c r="G250" i="8"/>
  <c r="G251" i="8"/>
  <c r="G252" i="8"/>
  <c r="G253" i="8"/>
  <c r="G254" i="8"/>
  <c r="G255" i="8"/>
  <c r="G256" i="8"/>
  <c r="G257" i="8"/>
  <c r="G258" i="8"/>
  <c r="G259" i="8"/>
  <c r="G260" i="8"/>
  <c r="G261" i="8"/>
  <c r="G263" i="8"/>
  <c r="G264" i="8"/>
  <c r="G265" i="8"/>
  <c r="G266" i="8"/>
  <c r="G267" i="8"/>
  <c r="G268" i="8"/>
  <c r="G269" i="8"/>
  <c r="G270" i="8"/>
  <c r="G271" i="8"/>
  <c r="G272" i="8"/>
  <c r="G273" i="8"/>
  <c r="G274" i="8"/>
  <c r="G275" i="8"/>
  <c r="G276" i="8"/>
  <c r="G277" i="8"/>
  <c r="G278" i="8"/>
  <c r="G279" i="8"/>
  <c r="G280" i="8"/>
  <c r="G281" i="8"/>
  <c r="G282" i="8"/>
  <c r="G283" i="8"/>
  <c r="G284" i="8"/>
  <c r="G285" i="8"/>
  <c r="G286" i="8"/>
  <c r="G287" i="8"/>
  <c r="G288" i="8"/>
  <c r="G289" i="8"/>
  <c r="G290" i="8"/>
  <c r="G291" i="8"/>
  <c r="G293" i="8"/>
  <c r="G294" i="8"/>
  <c r="G295" i="8"/>
  <c r="G296" i="8"/>
  <c r="G297" i="8"/>
  <c r="G298" i="8"/>
  <c r="G299" i="8"/>
  <c r="G300" i="8"/>
  <c r="G301" i="8"/>
  <c r="G302" i="8"/>
  <c r="G303" i="8"/>
  <c r="G304" i="8"/>
  <c r="G305" i="8"/>
  <c r="G306" i="8"/>
  <c r="G307" i="8"/>
  <c r="G308" i="8"/>
  <c r="G309" i="8"/>
  <c r="G310" i="8"/>
  <c r="G311" i="8"/>
  <c r="G316" i="8"/>
  <c r="G319" i="8"/>
  <c r="G320" i="8"/>
  <c r="G321" i="8"/>
  <c r="G322" i="8"/>
  <c r="G323" i="8"/>
  <c r="G324" i="8"/>
  <c r="G325" i="8"/>
  <c r="G326" i="8"/>
  <c r="G327" i="8"/>
  <c r="G328" i="8"/>
  <c r="G329" i="8"/>
  <c r="G330" i="8"/>
  <c r="G331" i="8"/>
  <c r="G332" i="8"/>
  <c r="G333" i="8"/>
  <c r="G334" i="8"/>
  <c r="G335" i="8"/>
  <c r="G336" i="8"/>
  <c r="G337" i="8"/>
  <c r="G338" i="8"/>
  <c r="G339" i="8"/>
  <c r="G340" i="8"/>
  <c r="G341" i="8"/>
  <c r="G342" i="8"/>
  <c r="G343" i="8"/>
  <c r="G344" i="8"/>
  <c r="G345" i="8"/>
  <c r="G346" i="8"/>
  <c r="G347" i="8"/>
  <c r="G348" i="8"/>
  <c r="G349" i="8"/>
  <c r="G350" i="8"/>
  <c r="G351" i="8"/>
  <c r="G352" i="8"/>
  <c r="G353" i="8"/>
  <c r="G354" i="8"/>
  <c r="G355" i="8"/>
  <c r="G356" i="8"/>
  <c r="G357" i="8"/>
  <c r="G359" i="8"/>
  <c r="G360" i="8"/>
  <c r="G361" i="8"/>
  <c r="G371" i="8"/>
  <c r="G373" i="8"/>
  <c r="G376" i="8"/>
  <c r="G390" i="8"/>
  <c r="G391" i="8"/>
  <c r="G392" i="8"/>
  <c r="G394" i="8"/>
  <c r="G395" i="8"/>
  <c r="G396" i="8"/>
  <c r="G397" i="8"/>
  <c r="G403" i="8"/>
  <c r="G404" i="8"/>
  <c r="G405" i="8"/>
  <c r="G406" i="8"/>
  <c r="G407" i="8"/>
  <c r="G408" i="8"/>
  <c r="G409" i="8"/>
  <c r="G411" i="8"/>
  <c r="G412" i="8"/>
  <c r="G413" i="8"/>
  <c r="G418" i="8"/>
  <c r="G420" i="8"/>
  <c r="G421" i="8"/>
  <c r="G422" i="8"/>
  <c r="G425" i="8"/>
  <c r="G427" i="8"/>
  <c r="G431" i="8"/>
  <c r="G433" i="8"/>
  <c r="G434" i="8"/>
  <c r="G435" i="8"/>
  <c r="G440" i="8"/>
  <c r="G441" i="8"/>
  <c r="G443" i="8"/>
  <c r="G444" i="8"/>
  <c r="G445" i="8"/>
  <c r="G446" i="8"/>
  <c r="G447" i="8"/>
  <c r="G448" i="8"/>
  <c r="G449" i="8"/>
  <c r="G450" i="8"/>
  <c r="G451" i="8"/>
  <c r="G452" i="8"/>
  <c r="G453" i="8"/>
  <c r="G454" i="8"/>
  <c r="G455" i="8"/>
  <c r="G456" i="8"/>
  <c r="G457" i="8"/>
  <c r="G458" i="8"/>
  <c r="G459" i="8"/>
  <c r="G460" i="8"/>
  <c r="G461" i="8"/>
  <c r="G462" i="8"/>
  <c r="G463" i="8"/>
  <c r="G464" i="8"/>
  <c r="G465" i="8"/>
  <c r="G466" i="8"/>
  <c r="G467" i="8"/>
  <c r="G468" i="8"/>
  <c r="G470" i="8"/>
  <c r="G471" i="8"/>
  <c r="G473" i="8"/>
  <c r="G475" i="8"/>
  <c r="G477" i="8"/>
  <c r="G478" i="8"/>
  <c r="G479" i="8"/>
  <c r="G480" i="8"/>
  <c r="G481" i="8"/>
  <c r="G482" i="8"/>
  <c r="G483" i="8"/>
  <c r="G484" i="8"/>
  <c r="G487" i="8"/>
  <c r="G489" i="8"/>
  <c r="G490" i="8"/>
  <c r="G491" i="8"/>
  <c r="G492" i="8"/>
  <c r="G497" i="8"/>
  <c r="G499" i="8"/>
  <c r="G503" i="8"/>
  <c r="F91" i="8"/>
  <c r="F92" i="8"/>
  <c r="F93" i="8"/>
  <c r="F94" i="8"/>
  <c r="F95" i="8"/>
  <c r="F96" i="8"/>
  <c r="F97" i="8"/>
  <c r="F98" i="8"/>
  <c r="F99" i="8"/>
  <c r="F100" i="8"/>
  <c r="F101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21" i="8"/>
  <c r="F122" i="8"/>
  <c r="F123" i="8"/>
  <c r="F124" i="8"/>
  <c r="F125" i="8"/>
  <c r="F126" i="8"/>
  <c r="F127" i="8"/>
  <c r="F128" i="8"/>
  <c r="F129" i="8"/>
  <c r="F130" i="8"/>
  <c r="F131" i="8"/>
  <c r="F132" i="8"/>
  <c r="F133" i="8"/>
  <c r="F135" i="8"/>
  <c r="F136" i="8"/>
  <c r="F137" i="8"/>
  <c r="F138" i="8"/>
  <c r="F139" i="8"/>
  <c r="F140" i="8"/>
  <c r="F141" i="8"/>
  <c r="F142" i="8"/>
  <c r="F143" i="8"/>
  <c r="F144" i="8"/>
  <c r="F146" i="8"/>
  <c r="F147" i="8"/>
  <c r="F149" i="8"/>
  <c r="F150" i="8"/>
  <c r="F151" i="8"/>
  <c r="F152" i="8"/>
  <c r="F153" i="8"/>
  <c r="F155" i="8"/>
  <c r="F156" i="8"/>
  <c r="F157" i="8"/>
  <c r="F159" i="8"/>
  <c r="F160" i="8"/>
  <c r="F161" i="8"/>
  <c r="F162" i="8"/>
  <c r="F163" i="8"/>
  <c r="F164" i="8"/>
  <c r="F165" i="8"/>
  <c r="F167" i="8"/>
  <c r="F168" i="8"/>
  <c r="F169" i="8"/>
  <c r="F170" i="8"/>
  <c r="F172" i="8"/>
  <c r="F173" i="8"/>
  <c r="F174" i="8"/>
  <c r="F176" i="8"/>
  <c r="F177" i="8"/>
  <c r="F178" i="8"/>
  <c r="F179" i="8"/>
  <c r="F180" i="8"/>
  <c r="F181" i="8"/>
  <c r="F182" i="8"/>
  <c r="F183" i="8"/>
  <c r="F188" i="8"/>
  <c r="F189" i="8"/>
  <c r="F194" i="8"/>
  <c r="F196" i="8"/>
  <c r="F197" i="8"/>
  <c r="F198" i="8"/>
  <c r="F199" i="8"/>
  <c r="F200" i="8"/>
  <c r="F201" i="8"/>
  <c r="F202" i="8"/>
  <c r="F203" i="8"/>
  <c r="F204" i="8"/>
  <c r="F205" i="8"/>
  <c r="F206" i="8"/>
  <c r="F207" i="8"/>
  <c r="F208" i="8"/>
  <c r="F209" i="8"/>
  <c r="F210" i="8"/>
  <c r="F211" i="8"/>
  <c r="F213" i="8"/>
  <c r="F214" i="8"/>
  <c r="F215" i="8"/>
  <c r="F216" i="8"/>
  <c r="F217" i="8"/>
  <c r="F218" i="8"/>
  <c r="F219" i="8"/>
  <c r="F220" i="8"/>
  <c r="F221" i="8"/>
  <c r="F222" i="8"/>
  <c r="F223" i="8"/>
  <c r="F224" i="8"/>
  <c r="F225" i="8"/>
  <c r="F226" i="8"/>
  <c r="F227" i="8"/>
  <c r="F228" i="8"/>
  <c r="F229" i="8"/>
  <c r="F230" i="8"/>
  <c r="F231" i="8"/>
  <c r="F232" i="8"/>
  <c r="F233" i="8"/>
  <c r="F235" i="8"/>
  <c r="F236" i="8"/>
  <c r="F237" i="8"/>
  <c r="F238" i="8"/>
  <c r="F240" i="8"/>
  <c r="F241" i="8"/>
  <c r="F242" i="8"/>
  <c r="F243" i="8"/>
  <c r="F244" i="8"/>
  <c r="F245" i="8"/>
  <c r="F246" i="8"/>
  <c r="F247" i="8"/>
  <c r="F248" i="8"/>
  <c r="F250" i="8"/>
  <c r="F251" i="8"/>
  <c r="F252" i="8"/>
  <c r="F253" i="8"/>
  <c r="F254" i="8"/>
  <c r="F255" i="8"/>
  <c r="F256" i="8"/>
  <c r="F257" i="8"/>
  <c r="F258" i="8"/>
  <c r="F259" i="8"/>
  <c r="F260" i="8"/>
  <c r="F261" i="8"/>
  <c r="F263" i="8"/>
  <c r="F264" i="8"/>
  <c r="F265" i="8"/>
  <c r="F266" i="8"/>
  <c r="F267" i="8"/>
  <c r="F268" i="8"/>
  <c r="F269" i="8"/>
  <c r="F270" i="8"/>
  <c r="F271" i="8"/>
  <c r="F272" i="8"/>
  <c r="F273" i="8"/>
  <c r="F274" i="8"/>
  <c r="F275" i="8"/>
  <c r="F276" i="8"/>
  <c r="F277" i="8"/>
  <c r="F278" i="8"/>
  <c r="F279" i="8"/>
  <c r="F280" i="8"/>
  <c r="F281" i="8"/>
  <c r="F282" i="8"/>
  <c r="F283" i="8"/>
  <c r="F284" i="8"/>
  <c r="F285" i="8"/>
  <c r="F286" i="8"/>
  <c r="F287" i="8"/>
  <c r="F288" i="8"/>
  <c r="F289" i="8"/>
  <c r="F290" i="8"/>
  <c r="F291" i="8"/>
  <c r="F293" i="8"/>
  <c r="F294" i="8"/>
  <c r="F295" i="8"/>
  <c r="F296" i="8"/>
  <c r="F297" i="8"/>
  <c r="F298" i="8"/>
  <c r="F299" i="8"/>
  <c r="F300" i="8"/>
  <c r="F301" i="8"/>
  <c r="F302" i="8"/>
  <c r="F303" i="8"/>
  <c r="F304" i="8"/>
  <c r="F305" i="8"/>
  <c r="F306" i="8"/>
  <c r="F307" i="8"/>
  <c r="F308" i="8"/>
  <c r="F309" i="8"/>
  <c r="F310" i="8"/>
  <c r="F311" i="8"/>
  <c r="F316" i="8"/>
  <c r="F319" i="8"/>
  <c r="F320" i="8"/>
  <c r="F321" i="8"/>
  <c r="F322" i="8"/>
  <c r="F323" i="8"/>
  <c r="F324" i="8"/>
  <c r="F325" i="8"/>
  <c r="F326" i="8"/>
  <c r="F327" i="8"/>
  <c r="F328" i="8"/>
  <c r="F329" i="8"/>
  <c r="F330" i="8"/>
  <c r="F331" i="8"/>
  <c r="F332" i="8"/>
  <c r="F333" i="8"/>
  <c r="F334" i="8"/>
  <c r="F335" i="8"/>
  <c r="F336" i="8"/>
  <c r="F337" i="8"/>
  <c r="F338" i="8"/>
  <c r="F339" i="8"/>
  <c r="F340" i="8"/>
  <c r="F341" i="8"/>
  <c r="F342" i="8"/>
  <c r="F343" i="8"/>
  <c r="F344" i="8"/>
  <c r="F345" i="8"/>
  <c r="F346" i="8"/>
  <c r="F347" i="8"/>
  <c r="F348" i="8"/>
  <c r="F349" i="8"/>
  <c r="F350" i="8"/>
  <c r="F351" i="8"/>
  <c r="F352" i="8"/>
  <c r="F353" i="8"/>
  <c r="F354" i="8"/>
  <c r="F355" i="8"/>
  <c r="F356" i="8"/>
  <c r="F357" i="8"/>
  <c r="F359" i="8"/>
  <c r="F360" i="8"/>
  <c r="F361" i="8"/>
  <c r="F371" i="8"/>
  <c r="F373" i="8"/>
  <c r="F376" i="8"/>
  <c r="F390" i="8"/>
  <c r="F391" i="8"/>
  <c r="F392" i="8"/>
  <c r="F394" i="8"/>
  <c r="F395" i="8"/>
  <c r="F396" i="8"/>
  <c r="F397" i="8"/>
  <c r="F403" i="8"/>
  <c r="F404" i="8"/>
  <c r="F405" i="8"/>
  <c r="F406" i="8"/>
  <c r="F407" i="8"/>
  <c r="F408" i="8"/>
  <c r="F409" i="8"/>
  <c r="F411" i="8"/>
  <c r="F412" i="8"/>
  <c r="F413" i="8"/>
  <c r="F418" i="8"/>
  <c r="F420" i="8"/>
  <c r="F421" i="8"/>
  <c r="F425" i="8"/>
  <c r="F427" i="8"/>
  <c r="F431" i="8"/>
  <c r="F433" i="8"/>
  <c r="F434" i="8"/>
  <c r="F435" i="8"/>
  <c r="F440" i="8"/>
  <c r="F441" i="8"/>
  <c r="F443" i="8"/>
  <c r="F444" i="8"/>
  <c r="F445" i="8"/>
  <c r="F446" i="8"/>
  <c r="F447" i="8"/>
  <c r="F448" i="8"/>
  <c r="F449" i="8"/>
  <c r="F450" i="8"/>
  <c r="F451" i="8"/>
  <c r="F452" i="8"/>
  <c r="F453" i="8"/>
  <c r="F454" i="8"/>
  <c r="F455" i="8"/>
  <c r="F456" i="8"/>
  <c r="F457" i="8"/>
  <c r="F458" i="8"/>
  <c r="F459" i="8"/>
  <c r="F460" i="8"/>
  <c r="F461" i="8"/>
  <c r="F462" i="8"/>
  <c r="F463" i="8"/>
  <c r="F464" i="8"/>
  <c r="F465" i="8"/>
  <c r="F466" i="8"/>
  <c r="F467" i="8"/>
  <c r="F468" i="8"/>
  <c r="F470" i="8"/>
  <c r="F471" i="8"/>
  <c r="F473" i="8"/>
  <c r="F475" i="8"/>
  <c r="F477" i="8"/>
  <c r="F478" i="8"/>
  <c r="F479" i="8"/>
  <c r="F480" i="8"/>
  <c r="F481" i="8"/>
  <c r="F482" i="8"/>
  <c r="F483" i="8"/>
  <c r="F484" i="8"/>
  <c r="F487" i="8"/>
  <c r="F489" i="8"/>
  <c r="F490" i="8"/>
  <c r="F491" i="8"/>
  <c r="F492" i="8"/>
  <c r="F497" i="8"/>
  <c r="F499" i="8"/>
  <c r="F503" i="8"/>
  <c r="H86" i="8"/>
  <c r="H87" i="8"/>
  <c r="H88" i="8"/>
  <c r="H89" i="8"/>
  <c r="G86" i="8"/>
  <c r="G87" i="8"/>
  <c r="G88" i="8"/>
  <c r="G89" i="8"/>
  <c r="F86" i="8"/>
  <c r="F87" i="8"/>
  <c r="F88" i="8"/>
  <c r="F89" i="8"/>
  <c r="H84" i="8"/>
  <c r="H85" i="8"/>
  <c r="F81" i="8"/>
  <c r="F82" i="8"/>
  <c r="F83" i="8"/>
  <c r="F84" i="8"/>
  <c r="F85" i="8"/>
  <c r="G81" i="8"/>
  <c r="G82" i="8"/>
  <c r="G83" i="8"/>
  <c r="G84" i="8"/>
  <c r="G85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G71" i="8"/>
  <c r="G72" i="8"/>
  <c r="G73" i="8"/>
  <c r="G74" i="8"/>
  <c r="G75" i="8"/>
  <c r="G76" i="8"/>
  <c r="G77" i="8"/>
  <c r="G78" i="8"/>
  <c r="G79" i="8"/>
  <c r="G80" i="8"/>
  <c r="F71" i="8"/>
  <c r="F72" i="8"/>
  <c r="F73" i="8"/>
  <c r="F74" i="8"/>
  <c r="F75" i="8"/>
  <c r="F76" i="8"/>
  <c r="F77" i="8"/>
  <c r="F78" i="8"/>
  <c r="F79" i="8"/>
  <c r="F80" i="8"/>
  <c r="H63" i="8"/>
  <c r="H64" i="8"/>
  <c r="H66" i="8"/>
  <c r="H67" i="8"/>
  <c r="H68" i="8"/>
  <c r="H69" i="8"/>
  <c r="H70" i="8"/>
  <c r="G63" i="8"/>
  <c r="G64" i="8"/>
  <c r="G66" i="8"/>
  <c r="G67" i="8"/>
  <c r="G68" i="8"/>
  <c r="G69" i="8"/>
  <c r="G70" i="8"/>
  <c r="F63" i="8"/>
  <c r="F64" i="8"/>
  <c r="F66" i="8"/>
  <c r="F67" i="8"/>
  <c r="F68" i="8"/>
  <c r="F69" i="8"/>
  <c r="F70" i="8"/>
  <c r="H60" i="8"/>
  <c r="H61" i="8"/>
  <c r="G60" i="8"/>
  <c r="G61" i="8"/>
  <c r="F60" i="8"/>
  <c r="F61" i="8"/>
  <c r="H57" i="8"/>
  <c r="H58" i="8"/>
  <c r="H59" i="8"/>
  <c r="G58" i="8"/>
  <c r="G59" i="8"/>
  <c r="F57" i="8"/>
  <c r="F58" i="8"/>
  <c r="F59" i="8"/>
  <c r="H54" i="8"/>
  <c r="H55" i="8"/>
  <c r="H56" i="8"/>
  <c r="G54" i="8"/>
  <c r="G55" i="8"/>
  <c r="G56" i="8"/>
  <c r="F54" i="8"/>
  <c r="F55" i="8"/>
  <c r="F56" i="8"/>
  <c r="H51" i="8"/>
  <c r="H52" i="8"/>
  <c r="H53" i="8"/>
  <c r="G51" i="8"/>
  <c r="G52" i="8"/>
  <c r="G53" i="8"/>
  <c r="F51" i="8"/>
  <c r="F52" i="8"/>
  <c r="F53" i="8"/>
  <c r="H49" i="8"/>
  <c r="H50" i="8"/>
  <c r="G49" i="8"/>
  <c r="G50" i="8"/>
  <c r="F49" i="8"/>
  <c r="F50" i="8"/>
  <c r="H45" i="8"/>
  <c r="H46" i="8"/>
  <c r="H48" i="8"/>
  <c r="G45" i="8"/>
  <c r="G46" i="8"/>
  <c r="G48" i="8"/>
  <c r="F45" i="8"/>
  <c r="F46" i="8"/>
  <c r="F48" i="8"/>
  <c r="H35" i="8"/>
  <c r="H36" i="8"/>
  <c r="H38" i="8"/>
  <c r="H39" i="8"/>
  <c r="H40" i="8"/>
  <c r="H41" i="8"/>
  <c r="H42" i="8"/>
  <c r="H43" i="8"/>
  <c r="H44" i="8"/>
  <c r="G35" i="8"/>
  <c r="G36" i="8"/>
  <c r="G38" i="8"/>
  <c r="G39" i="8"/>
  <c r="G40" i="8"/>
  <c r="G41" i="8"/>
  <c r="G42" i="8"/>
  <c r="G43" i="8"/>
  <c r="G44" i="8"/>
  <c r="F35" i="8"/>
  <c r="F36" i="8"/>
  <c r="F38" i="8"/>
  <c r="F39" i="8"/>
  <c r="F40" i="8"/>
  <c r="F41" i="8"/>
  <c r="F42" i="8"/>
  <c r="F43" i="8"/>
  <c r="F44" i="8"/>
  <c r="H25" i="8"/>
  <c r="H26" i="8"/>
  <c r="H27" i="8"/>
  <c r="H28" i="8"/>
  <c r="H29" i="8"/>
  <c r="H30" i="8"/>
  <c r="H31" i="8"/>
  <c r="H32" i="8"/>
  <c r="H33" i="8"/>
  <c r="H34" i="8"/>
  <c r="G25" i="8"/>
  <c r="G26" i="8"/>
  <c r="G27" i="8"/>
  <c r="G28" i="8"/>
  <c r="G29" i="8"/>
  <c r="G30" i="8"/>
  <c r="G31" i="8"/>
  <c r="G32" i="8"/>
  <c r="G33" i="8"/>
  <c r="G34" i="8"/>
  <c r="F25" i="8"/>
  <c r="F26" i="8"/>
  <c r="F27" i="8"/>
  <c r="F28" i="8"/>
  <c r="F29" i="8"/>
  <c r="F30" i="8"/>
  <c r="F31" i="8"/>
  <c r="F32" i="8"/>
  <c r="F33" i="8"/>
  <c r="F34" i="8"/>
  <c r="H16" i="8"/>
  <c r="H17" i="8"/>
  <c r="H18" i="8"/>
  <c r="H20" i="8"/>
  <c r="H21" i="8"/>
  <c r="H22" i="8"/>
  <c r="H23" i="8"/>
  <c r="H24" i="8"/>
  <c r="G16" i="8"/>
  <c r="G17" i="8"/>
  <c r="G18" i="8"/>
  <c r="G21" i="8"/>
  <c r="G22" i="8"/>
  <c r="G23" i="8"/>
  <c r="G24" i="8"/>
  <c r="F16" i="8"/>
  <c r="F17" i="8"/>
  <c r="F18" i="8"/>
  <c r="F21" i="8"/>
  <c r="F22" i="8"/>
  <c r="F23" i="8"/>
  <c r="F24" i="8"/>
  <c r="H13" i="8"/>
  <c r="H14" i="8"/>
  <c r="H15" i="8"/>
  <c r="G13" i="8"/>
  <c r="G14" i="8"/>
  <c r="G15" i="8"/>
  <c r="F13" i="8"/>
  <c r="F14" i="8"/>
  <c r="F15" i="8"/>
  <c r="H10" i="8"/>
  <c r="G10" i="8"/>
  <c r="F10" i="8"/>
  <c r="H9" i="8"/>
  <c r="G9" i="8"/>
  <c r="F9" i="8"/>
  <c r="O9" i="8" l="1"/>
  <c r="O461" i="8"/>
  <c r="O445" i="8"/>
  <c r="O162" i="8"/>
  <c r="O98" i="8"/>
  <c r="O492" i="8"/>
  <c r="O484" i="8"/>
  <c r="O468" i="8"/>
  <c r="O460" i="8"/>
  <c r="O452" i="8"/>
  <c r="O444" i="8"/>
  <c r="O420" i="8"/>
  <c r="O412" i="8"/>
  <c r="O404" i="8"/>
  <c r="O395" i="8"/>
  <c r="O387" i="8"/>
  <c r="O379" i="8"/>
  <c r="O371" i="8"/>
  <c r="O363" i="8"/>
  <c r="O354" i="8"/>
  <c r="O346" i="8"/>
  <c r="O338" i="8"/>
  <c r="O330" i="8"/>
  <c r="O322" i="8"/>
  <c r="O312" i="8"/>
  <c r="O304" i="8"/>
  <c r="O296" i="8"/>
  <c r="O288" i="8"/>
  <c r="O280" i="8"/>
  <c r="O394" i="8"/>
  <c r="O378" i="8"/>
  <c r="O329" i="8"/>
  <c r="O311" i="8"/>
  <c r="O184" i="8"/>
  <c r="O490" i="8"/>
  <c r="O482" i="8"/>
  <c r="O466" i="8"/>
  <c r="O458" i="8"/>
  <c r="O450" i="8"/>
  <c r="O434" i="8"/>
  <c r="O418" i="8"/>
  <c r="O385" i="8"/>
  <c r="O377" i="8"/>
  <c r="O369" i="8"/>
  <c r="O361" i="8"/>
  <c r="O352" i="8"/>
  <c r="O344" i="8"/>
  <c r="O336" i="8"/>
  <c r="O328" i="8"/>
  <c r="O320" i="8"/>
  <c r="O310" i="8"/>
  <c r="O302" i="8"/>
  <c r="O294" i="8"/>
  <c r="O286" i="8"/>
  <c r="O69" i="8"/>
  <c r="O480" i="8"/>
  <c r="O471" i="8"/>
  <c r="O464" i="8"/>
  <c r="O456" i="8"/>
  <c r="O448" i="8"/>
  <c r="O440" i="8"/>
  <c r="O432" i="8"/>
  <c r="O408" i="8"/>
  <c r="O391" i="8"/>
  <c r="O383" i="8"/>
  <c r="O375" i="8"/>
  <c r="O367" i="8"/>
  <c r="O359" i="8"/>
  <c r="O350" i="8"/>
  <c r="O342" i="8"/>
  <c r="O334" i="8"/>
  <c r="O326" i="8"/>
  <c r="O316" i="8"/>
  <c r="O308" i="8"/>
  <c r="O300" i="8"/>
  <c r="O292" i="8"/>
  <c r="O284" i="8"/>
  <c r="O277" i="8"/>
  <c r="O254" i="8"/>
  <c r="O245" i="8"/>
  <c r="O238" i="8"/>
  <c r="O230" i="8"/>
  <c r="O222" i="8"/>
  <c r="O214" i="8"/>
  <c r="O206" i="8"/>
  <c r="O198" i="8"/>
  <c r="O189" i="8"/>
  <c r="O181" i="8"/>
  <c r="O497" i="8"/>
  <c r="O487" i="8"/>
  <c r="O479" i="8"/>
  <c r="O470" i="8"/>
  <c r="O463" i="8"/>
  <c r="O455" i="8"/>
  <c r="O447" i="8"/>
  <c r="O431" i="8"/>
  <c r="O407" i="8"/>
  <c r="O390" i="8"/>
  <c r="O382" i="8"/>
  <c r="O374" i="8"/>
  <c r="O366" i="8"/>
  <c r="O357" i="8"/>
  <c r="O349" i="8"/>
  <c r="O341" i="8"/>
  <c r="O333" i="8"/>
  <c r="O325" i="8"/>
  <c r="O315" i="8"/>
  <c r="O307" i="8"/>
  <c r="O299" i="8"/>
  <c r="O291" i="8"/>
  <c r="O283" i="8"/>
  <c r="O276" i="8"/>
  <c r="O269" i="8"/>
  <c r="O261" i="8"/>
  <c r="O253" i="8"/>
  <c r="O244" i="8"/>
  <c r="O237" i="8"/>
  <c r="O229" i="8"/>
  <c r="O221" i="8"/>
  <c r="O213" i="8"/>
  <c r="O205" i="8"/>
  <c r="O197" i="8"/>
  <c r="O188" i="8"/>
  <c r="O180" i="8"/>
  <c r="O172" i="8"/>
  <c r="O164" i="8"/>
  <c r="O156" i="8"/>
  <c r="O140" i="8"/>
  <c r="O132" i="8"/>
  <c r="O124" i="8"/>
  <c r="O116" i="8"/>
  <c r="O108" i="8"/>
  <c r="O100" i="8"/>
  <c r="O92" i="8"/>
  <c r="O83" i="8"/>
  <c r="O75" i="8"/>
  <c r="O67" i="8"/>
  <c r="O58" i="8"/>
  <c r="O43" i="8"/>
  <c r="O35" i="8"/>
  <c r="O27" i="8"/>
  <c r="O478" i="8"/>
  <c r="O462" i="8"/>
  <c r="O454" i="8"/>
  <c r="O446" i="8"/>
  <c r="O430" i="8"/>
  <c r="O422" i="8"/>
  <c r="O406" i="8"/>
  <c r="O397" i="8"/>
  <c r="O381" i="8"/>
  <c r="O373" i="8"/>
  <c r="O365" i="8"/>
  <c r="O356" i="8"/>
  <c r="O348" i="8"/>
  <c r="O340" i="8"/>
  <c r="O332" i="8"/>
  <c r="O324" i="8"/>
  <c r="O314" i="8"/>
  <c r="O306" i="8"/>
  <c r="O298" i="8"/>
  <c r="O290" i="8"/>
  <c r="O282" i="8"/>
  <c r="O275" i="8"/>
  <c r="O268" i="8"/>
  <c r="O260" i="8"/>
  <c r="O252" i="8"/>
  <c r="O243" i="8"/>
  <c r="O236" i="8"/>
  <c r="O228" i="8"/>
  <c r="O220" i="8"/>
  <c r="O204" i="8"/>
  <c r="O196" i="8"/>
  <c r="O179" i="8"/>
  <c r="O163" i="8"/>
  <c r="O155" i="8"/>
  <c r="O147" i="8"/>
  <c r="O139" i="8"/>
  <c r="O131" i="8"/>
  <c r="O123" i="8"/>
  <c r="O115" i="8"/>
  <c r="O107" i="8"/>
  <c r="O99" i="8"/>
  <c r="O91" i="8"/>
  <c r="O82" i="8"/>
  <c r="O74" i="8"/>
  <c r="O66" i="8"/>
  <c r="O57" i="8"/>
  <c r="O50" i="8"/>
  <c r="O42" i="8"/>
  <c r="O34" i="8"/>
  <c r="O26" i="8"/>
  <c r="O18" i="8"/>
  <c r="O10" i="8"/>
  <c r="O503" i="8"/>
  <c r="O495" i="8"/>
  <c r="O477" i="8"/>
  <c r="O453" i="8"/>
  <c r="O421" i="8"/>
  <c r="O413" i="8"/>
  <c r="O405" i="8"/>
  <c r="O396" i="8"/>
  <c r="O388" i="8"/>
  <c r="O380" i="8"/>
  <c r="O372" i="8"/>
  <c r="O364" i="8"/>
  <c r="O355" i="8"/>
  <c r="O347" i="8"/>
  <c r="O339" i="8"/>
  <c r="O331" i="8"/>
  <c r="O323" i="8"/>
  <c r="O313" i="8"/>
  <c r="O305" i="8"/>
  <c r="O297" i="8"/>
  <c r="O289" i="8"/>
  <c r="O281" i="8"/>
  <c r="O274" i="8"/>
  <c r="O267" i="8"/>
  <c r="O259" i="8"/>
  <c r="O251" i="8"/>
  <c r="O242" i="8"/>
  <c r="O235" i="8"/>
  <c r="O227" i="8"/>
  <c r="O219" i="8"/>
  <c r="O211" i="8"/>
  <c r="O203" i="8"/>
  <c r="O178" i="8"/>
  <c r="O170" i="8"/>
  <c r="O154" i="8"/>
  <c r="O146" i="8"/>
  <c r="O138" i="8"/>
  <c r="O130" i="8"/>
  <c r="O122" i="8"/>
  <c r="O114" i="8"/>
  <c r="O106" i="8"/>
  <c r="O89" i="8"/>
  <c r="O81" i="8"/>
  <c r="O73" i="8"/>
  <c r="O56" i="8"/>
  <c r="O49" i="8"/>
  <c r="O41" i="8"/>
  <c r="O33" i="8"/>
  <c r="O25" i="8"/>
  <c r="O17" i="8"/>
  <c r="O273" i="8"/>
  <c r="O266" i="8"/>
  <c r="O258" i="8"/>
  <c r="O250" i="8"/>
  <c r="O241" i="8"/>
  <c r="O226" i="8"/>
  <c r="O218" i="8"/>
  <c r="O210" i="8"/>
  <c r="O202" i="8"/>
  <c r="O194" i="8"/>
  <c r="O177" i="8"/>
  <c r="O169" i="8"/>
  <c r="O161" i="8"/>
  <c r="O153" i="8"/>
  <c r="O145" i="8"/>
  <c r="O137" i="8"/>
  <c r="O129" i="8"/>
  <c r="O121" i="8"/>
  <c r="O113" i="8"/>
  <c r="O105" i="8"/>
  <c r="O97" i="8"/>
  <c r="O88" i="8"/>
  <c r="O80" i="8"/>
  <c r="O72" i="8"/>
  <c r="O64" i="8"/>
  <c r="O55" i="8"/>
  <c r="O48" i="8"/>
  <c r="O40" i="8"/>
  <c r="O32" i="8"/>
  <c r="O24" i="8"/>
  <c r="O16" i="8"/>
  <c r="O491" i="8"/>
  <c r="O483" i="8"/>
  <c r="O475" i="8"/>
  <c r="O467" i="8"/>
  <c r="O459" i="8"/>
  <c r="O451" i="8"/>
  <c r="O443" i="8"/>
  <c r="O435" i="8"/>
  <c r="O427" i="8"/>
  <c r="O411" i="8"/>
  <c r="O403" i="8"/>
  <c r="O386" i="8"/>
  <c r="O370" i="8"/>
  <c r="O362" i="8"/>
  <c r="O353" i="8"/>
  <c r="O345" i="8"/>
  <c r="O337" i="8"/>
  <c r="O321" i="8"/>
  <c r="O303" i="8"/>
  <c r="O295" i="8"/>
  <c r="O287" i="8"/>
  <c r="O279" i="8"/>
  <c r="O272" i="8"/>
  <c r="O257" i="8"/>
  <c r="O233" i="8"/>
  <c r="O225" i="8"/>
  <c r="O217" i="8"/>
  <c r="O209" i="8"/>
  <c r="O201" i="8"/>
  <c r="O176" i="8"/>
  <c r="O168" i="8"/>
  <c r="O160" i="8"/>
  <c r="O152" i="8"/>
  <c r="O144" i="8"/>
  <c r="O136" i="8"/>
  <c r="O128" i="8"/>
  <c r="O112" i="8"/>
  <c r="O104" i="8"/>
  <c r="O96" i="8"/>
  <c r="O87" i="8"/>
  <c r="O79" i="8"/>
  <c r="O71" i="8"/>
  <c r="O63" i="8"/>
  <c r="O54" i="8"/>
  <c r="O39" i="8"/>
  <c r="O31" i="8"/>
  <c r="O23" i="8"/>
  <c r="O15" i="8"/>
  <c r="O278" i="8"/>
  <c r="O271" i="8"/>
  <c r="O264" i="8"/>
  <c r="O256" i="8"/>
  <c r="O247" i="8"/>
  <c r="O240" i="8"/>
  <c r="O232" i="8"/>
  <c r="O224" i="8"/>
  <c r="O216" i="8"/>
  <c r="O208" i="8"/>
  <c r="O200" i="8"/>
  <c r="O183" i="8"/>
  <c r="O175" i="8"/>
  <c r="O167" i="8"/>
  <c r="O159" i="8"/>
  <c r="O151" i="8"/>
  <c r="O143" i="8"/>
  <c r="O135" i="8"/>
  <c r="O127" i="8"/>
  <c r="O111" i="8"/>
  <c r="O103" i="8"/>
  <c r="O95" i="8"/>
  <c r="O86" i="8"/>
  <c r="O78" i="8"/>
  <c r="O70" i="8"/>
  <c r="O61" i="8"/>
  <c r="O53" i="8"/>
  <c r="O46" i="8"/>
  <c r="O38" i="8"/>
  <c r="O30" i="8"/>
  <c r="O22" i="8"/>
  <c r="O14" i="8"/>
  <c r="O499" i="8"/>
  <c r="O489" i="8"/>
  <c r="O481" i="8"/>
  <c r="O473" i="8"/>
  <c r="O465" i="8"/>
  <c r="O457" i="8"/>
  <c r="O449" i="8"/>
  <c r="O441" i="8"/>
  <c r="O433" i="8"/>
  <c r="O425" i="8"/>
  <c r="O409" i="8"/>
  <c r="O392" i="8"/>
  <c r="O384" i="8"/>
  <c r="O376" i="8"/>
  <c r="O368" i="8"/>
  <c r="O360" i="8"/>
  <c r="O351" i="8"/>
  <c r="O343" i="8"/>
  <c r="O335" i="8"/>
  <c r="O327" i="8"/>
  <c r="O319" i="8"/>
  <c r="O309" i="8"/>
  <c r="O301" i="8"/>
  <c r="O293" i="8"/>
  <c r="O285" i="8"/>
  <c r="O270" i="8"/>
  <c r="O263" i="8"/>
  <c r="O255" i="8"/>
  <c r="O246" i="8"/>
  <c r="O231" i="8"/>
  <c r="O223" i="8"/>
  <c r="O215" i="8"/>
  <c r="O207" i="8"/>
  <c r="O199" i="8"/>
  <c r="O182" i="8"/>
  <c r="O174" i="8"/>
  <c r="O150" i="8"/>
  <c r="O142" i="8"/>
  <c r="O126" i="8"/>
  <c r="O118" i="8"/>
  <c r="O110" i="8"/>
  <c r="O94" i="8"/>
  <c r="O85" i="8"/>
  <c r="O77" i="8"/>
  <c r="O60" i="8"/>
  <c r="O52" i="8"/>
  <c r="O45" i="8"/>
  <c r="O29" i="8"/>
  <c r="O21" i="8"/>
  <c r="O13" i="8"/>
  <c r="O173" i="8"/>
  <c r="O165" i="8"/>
  <c r="O157" i="8"/>
  <c r="O149" i="8"/>
  <c r="O141" i="8"/>
  <c r="O133" i="8"/>
  <c r="O125" i="8"/>
  <c r="O117" i="8"/>
  <c r="O109" i="8"/>
  <c r="O101" i="8"/>
  <c r="O93" i="8"/>
  <c r="O84" i="8"/>
  <c r="O76" i="8"/>
  <c r="O68" i="8"/>
  <c r="O59" i="8"/>
  <c r="O51" i="8"/>
  <c r="O44" i="8"/>
  <c r="O36" i="8"/>
  <c r="O28" i="8"/>
  <c r="O20" i="8"/>
  <c r="H496" i="8" l="1"/>
  <c r="O496" i="8" s="1"/>
  <c r="G496" i="8"/>
  <c r="E498" i="8" l="1"/>
  <c r="O500" i="8" l="1"/>
  <c r="F493" i="8"/>
  <c r="H493" i="8"/>
  <c r="G493" i="8"/>
  <c r="H494" i="8"/>
  <c r="G494" i="8"/>
  <c r="F494" i="8"/>
  <c r="H498" i="8"/>
  <c r="G498" i="8"/>
  <c r="F498" i="8"/>
  <c r="H501" i="8"/>
  <c r="O501" i="8" s="1"/>
  <c r="H505" i="8"/>
  <c r="O505" i="8" s="1"/>
  <c r="G505" i="8"/>
  <c r="F505" i="8"/>
  <c r="O498" i="8" l="1"/>
  <c r="O493" i="8"/>
  <c r="O494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VS</author>
  </authors>
  <commentList>
    <comment ref="C4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5,5m</t>
        </r>
      </text>
    </comment>
    <comment ref="C4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3,5m</t>
        </r>
      </text>
    </comment>
    <comment ref="D4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Đổi tên: Cầu Hai Trường</t>
        </r>
      </text>
    </comment>
    <comment ref="B5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Lấy bằng giá Đường Hóc Hỏa (1.23)</t>
        </r>
      </text>
    </comment>
    <comment ref="B52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Lấy bằng giá đường Hóc Hỏa (1.23)</t>
        </r>
      </text>
    </comment>
    <comment ref="D56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Đề xuất giá đất bằng đường sông cái lớn từ Cầu Hóc Hỏa đến Vàm Kênh Năm phía sông Cái Lớn, rộng 4m</t>
        </r>
      </text>
    </comment>
    <comment ref="B251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Đổi tên: Đường tỉnh 930B lại cho phù hợp quy hoạch xây dựng của huyện</t>
        </r>
      </text>
    </comment>
    <comment ref="C255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Kéo dài đoạn từ Ranh xã Xà Phiên đến kênh Trà Ban do mới đầu tư hoàn chỉnh hạ tầng đồng bộ</t>
        </r>
      </text>
    </comment>
    <comment ref="B266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Đổi tên đường Cao Hột Bé lại cho phù hợp quy hoạch xây dựng của huyện</t>
        </r>
      </text>
    </comment>
    <comment ref="B267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Đổi tên: Đường ô tô về trung tâm xã Vĩnh Viễn A cho phù hợp với quy hoạch xây dựng của huyện</t>
        </r>
      </text>
    </comment>
    <comment ref="B281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Đổi tên: Đường Lương Tâm - Vĩnh Thuận Đông lại cho phù hợp thực tế địa phương</t>
        </r>
      </text>
    </comment>
    <comment ref="C284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Điều chỉnh, bổ sung: Suốt tuyến lại cho phù hợp</t>
        </r>
      </text>
    </comment>
    <comment ref="C428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VS:</t>
        </r>
        <r>
          <rPr>
            <sz val="9"/>
            <color indexed="81"/>
            <rFont val="Tahoma"/>
            <family val="2"/>
          </rPr>
          <t xml:space="preserve">
Tên cũ: Cầu Kênh Xóm Huế</t>
        </r>
      </text>
    </comment>
  </commentList>
</comments>
</file>

<file path=xl/sharedStrings.xml><?xml version="1.0" encoding="utf-8"?>
<sst xmlns="http://schemas.openxmlformats.org/spreadsheetml/2006/main" count="1591" uniqueCount="1267">
  <si>
    <t>Tên đơn vị hành chính</t>
  </si>
  <si>
    <t>THÀNH PHỐ VỊ THANH</t>
  </si>
  <si>
    <t>Quốc lộ 61C</t>
  </si>
  <si>
    <t>Quốc lộ 61</t>
  </si>
  <si>
    <t>Đại lộ Võ Nguyên Giáp</t>
  </si>
  <si>
    <t>Cầu Hóc Hỏa</t>
  </si>
  <si>
    <t>Đường Hóc Hỏa</t>
  </si>
  <si>
    <t>Ranh Phường III</t>
  </si>
  <si>
    <t>Ranh phường VII</t>
  </si>
  <si>
    <t>Cống Kênh Lầu</t>
  </si>
  <si>
    <t>Vàm Út Lờ</t>
  </si>
  <si>
    <t>Giải Phóng</t>
  </si>
  <si>
    <t>Đê bao Long Mỹ - Vị Thanh</t>
  </si>
  <si>
    <t>Đường Kênh Năm</t>
  </si>
  <si>
    <t>Vàm Kênh Năm Sông Nước Đục</t>
  </si>
  <si>
    <t>Vàm Kênh Năm sông Cái Lớn</t>
  </si>
  <si>
    <t>Đường số 3</t>
  </si>
  <si>
    <t>Đường số 1, 2</t>
  </si>
  <si>
    <t>Khu dân cư xã Tân Tiến</t>
  </si>
  <si>
    <t>Đường Nguyễn Chí Thanh</t>
  </si>
  <si>
    <t>Kênh lộ 62 (xã Vị Tân)</t>
  </si>
  <si>
    <t>Ranh phường IV</t>
  </si>
  <si>
    <t>Vàm Kênh Năm phía sông Cái Lớn</t>
  </si>
  <si>
    <t xml:space="preserve">Cầu Hóc Hỏa </t>
  </si>
  <si>
    <t>Đường Sông Cái Lớn</t>
  </si>
  <si>
    <t>Sông Cái Lớn</t>
  </si>
  <si>
    <t>Thanh Niên</t>
  </si>
  <si>
    <t>Đường Độc Lập</t>
  </si>
  <si>
    <t>Cầu Kênh Năm</t>
  </si>
  <si>
    <t>Đường Thanh Niên</t>
  </si>
  <si>
    <t>Đường Phạm Hùng</t>
  </si>
  <si>
    <t>Phạm Hùng</t>
  </si>
  <si>
    <t>Kênh Đê</t>
  </si>
  <si>
    <t>Kênh Tư Hương</t>
  </si>
  <si>
    <t>Đường Rạch Gốc</t>
  </si>
  <si>
    <t>Kênh Trường Học</t>
  </si>
  <si>
    <t>Đồng Khởi</t>
  </si>
  <si>
    <t>Đường Nội vi xã Hỏa Lựu</t>
  </si>
  <si>
    <t>Cầu Kênh Mới</t>
  </si>
  <si>
    <t>Cầu Ba Cần</t>
  </si>
  <si>
    <t>Cầu Vườn Cò</t>
  </si>
  <si>
    <t>Đường Giải Phóng</t>
  </si>
  <si>
    <t>Xáng Hậu</t>
  </si>
  <si>
    <t>Đường Đồng Khởi</t>
  </si>
  <si>
    <t>Ngã tư Vườn Cò</t>
  </si>
  <si>
    <t>Cầu Út Tiệm</t>
  </si>
  <si>
    <t>Đường Xẻo Xu</t>
  </si>
  <si>
    <t>Kênh 59</t>
  </si>
  <si>
    <t>Lê Hồng Phong</t>
  </si>
  <si>
    <t>Đường Lung Nia - Vị Tân</t>
  </si>
  <si>
    <t>Nguyễn Huệ</t>
  </si>
  <si>
    <t>Khu căn cứ thị xã ủy</t>
  </si>
  <si>
    <t>Đường Chiến Thắng</t>
  </si>
  <si>
    <t xml:space="preserve">Cầu sông lá </t>
  </si>
  <si>
    <t>Cầu Sông lá</t>
  </si>
  <si>
    <t>Đường 19 Tháng 8</t>
  </si>
  <si>
    <t>Cầu Nhà Cháy</t>
  </si>
  <si>
    <t>Đường Nguyễn Thị Minh Khai</t>
  </si>
  <si>
    <t>Sông Ba Voi</t>
  </si>
  <si>
    <t>Kênh Mười Thước</t>
  </si>
  <si>
    <t>Cầu Bà Quyền</t>
  </si>
  <si>
    <t>Kênh Tắc Huyện Phương</t>
  </si>
  <si>
    <t>Đường Nguyễn Huệ</t>
  </si>
  <si>
    <t>Cầu Lung Nia</t>
  </si>
  <si>
    <t>Đường vào trường Bùi Thị Xuân</t>
  </si>
  <si>
    <t>Đường Lê Hồng Phong</t>
  </si>
  <si>
    <t>Cầu Cái Tư</t>
  </si>
  <si>
    <t>Cầu Rạch Gốc</t>
  </si>
  <si>
    <t>Đến</t>
  </si>
  <si>
    <t>Từ</t>
  </si>
  <si>
    <t>Đoạn đường</t>
  </si>
  <si>
    <t>Hết đường</t>
  </si>
  <si>
    <t>1.1</t>
  </si>
  <si>
    <t>1.2</t>
  </si>
  <si>
    <t>Quốc lộ 61 (cũ)</t>
  </si>
  <si>
    <t>Bến phà Cái Tư (cũ)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</si>
  <si>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</si>
  <si>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</si>
  <si>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</si>
  <si>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</si>
  <si>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</si>
  <si>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</si>
  <si>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</si>
  <si>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</si>
  <si>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</si>
  <si>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</si>
  <si>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</si>
  <si>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</si>
  <si>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</si>
  <si>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</si>
  <si>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</si>
  <si>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</si>
  <si>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</si>
  <si>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</si>
  <si>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</si>
  <si>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</si>
  <si>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</si>
  <si>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</si>
  <si>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</si>
  <si>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</si>
  <si>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</si>
  <si>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Khu dân cư Kho bạc Hậu Giang</t>
  </si>
  <si>
    <t>Đường nội bộ (mặt đường 5,5m)</t>
  </si>
  <si>
    <t>Khu dân cư nông thôn mới và chợ xã Hỏa Lựu</t>
  </si>
  <si>
    <t>Đường số 1, số 2, số 3, số 4</t>
  </si>
  <si>
    <t>Đường đê bao Long Mỹ - Vị Thanh</t>
  </si>
  <si>
    <t>Đường tỉnh 931</t>
  </si>
  <si>
    <t>Số
TT</t>
  </si>
  <si>
    <t>Đường Kênh Mới</t>
  </si>
  <si>
    <t>Đường kênh Chín Dành - Hai Tường</t>
  </si>
  <si>
    <t>Cầu Hai Tường</t>
  </si>
  <si>
    <t>Đường Út Lờ</t>
  </si>
  <si>
    <t>Cầu Hai Mận</t>
  </si>
  <si>
    <t>Đường Đê bao Long Mỹ - Vị Thanh (giai đoạn 2)</t>
  </si>
  <si>
    <t>Cầu Tấn Tài</t>
  </si>
  <si>
    <t>Cầu Tấn Tài (3,5m)</t>
  </si>
  <si>
    <t>Rạch Tràm Cửa</t>
  </si>
  <si>
    <t>Đường Kênh Tắc Huyện Phương</t>
  </si>
  <si>
    <t>Đường Nàng Chăng</t>
  </si>
  <si>
    <t>Kênh KH9</t>
  </si>
  <si>
    <t>Cầu Út Chới</t>
  </si>
  <si>
    <t>Tuyến Kênh Mới (3m)</t>
  </si>
  <si>
    <t>Cuối hẻm</t>
  </si>
  <si>
    <t xml:space="preserve">Cống Kênh Lầu </t>
  </si>
  <si>
    <t xml:space="preserve">Cống Kênh Út Lờ </t>
  </si>
  <si>
    <t xml:space="preserve">Đường giao thông nông thôn, rộng 3,5m </t>
  </si>
  <si>
    <t>Các ấp trên địa bàn xã Vị Tân</t>
  </si>
  <si>
    <t>THỊ XÃ LONG MỸ</t>
  </si>
  <si>
    <t>Đường đi về xã Long Trị A</t>
  </si>
  <si>
    <t>Kênh Ba Nghiệp</t>
  </si>
  <si>
    <t>Cầu Cái Nai</t>
  </si>
  <si>
    <t>Ranh phường Vĩnh Tường</t>
  </si>
  <si>
    <t>Cầu Xẻo Trâm</t>
  </si>
  <si>
    <t>Quốc lộ 61B</t>
  </si>
  <si>
    <t>Kênh Hậu Giang 3</t>
  </si>
  <si>
    <t>Cảng Trà Ban</t>
  </si>
  <si>
    <t>Đường tỉnh 928B (đường đi về phường Trà Lồng)</t>
  </si>
  <si>
    <t>Ranh xã Tân Phú</t>
  </si>
  <si>
    <t>Ranh xã Long Phú</t>
  </si>
  <si>
    <t>Ranh phường Trà Lồng</t>
  </si>
  <si>
    <t>Lộ Kênh Đê (xã Long Phú)</t>
  </si>
  <si>
    <t>Tuyến giáp trung tâm xã Long Trị</t>
  </si>
  <si>
    <t>Ranh chợ Cái Nai</t>
  </si>
  <si>
    <t>Cầu Lộ Tổng</t>
  </si>
  <si>
    <t>Chợ thuộc địa bàn xã Long Bình</t>
  </si>
  <si>
    <t>Chợ Bình Tân theo quy hoạch chi tiết xây dựng</t>
  </si>
  <si>
    <t>Chợ Bình Hiếu theo quy hoạch chi tiết xây dựng</t>
  </si>
  <si>
    <t>Các chợ thuộc địa bàn xã Long Phú</t>
  </si>
  <si>
    <t>Chợ Tân Bình 1 theo quy hoạch chi tiết xây dựng</t>
  </si>
  <si>
    <t>Chợ Long Hòa 1 theo quy hoạch chi tiết xây dựng</t>
  </si>
  <si>
    <t>Chợ thuộc địa bàn xã Long Trị</t>
  </si>
  <si>
    <t>Chợ Cái Nai theo quy hoạch chi tiết xây dựng</t>
  </si>
  <si>
    <t>Đường ô tô về trung tâm xã Tân Phú</t>
  </si>
  <si>
    <t>Kênh Thầy Phó</t>
  </si>
  <si>
    <t>Đường Chùa Hưng Trị Tự</t>
  </si>
  <si>
    <t>Cầu Năm Tiển</t>
  </si>
  <si>
    <t>Đường Cái Bần A</t>
  </si>
  <si>
    <t>Cầu Cái Bần</t>
  </si>
  <si>
    <t>Cầu Ngọn Đường Cày</t>
  </si>
  <si>
    <t>Đường Cái Bần B</t>
  </si>
  <si>
    <t>Cầu Tư Hoe</t>
  </si>
  <si>
    <t>Đường về trung tâm xã Long Bình</t>
  </si>
  <si>
    <t>UBND xã Long Bình</t>
  </si>
  <si>
    <t>Đường giao thông nông thôn về xã Long Bình</t>
  </si>
  <si>
    <t>Quẹo Bào Muồng</t>
  </si>
  <si>
    <t>Đường Sáu Hạnh</t>
  </si>
  <si>
    <t>Tuyến Lộ Tổng</t>
  </si>
  <si>
    <t>Nhà ông Trương Minh Khang (lộ bê tông 3,5m)</t>
  </si>
  <si>
    <t>Tuyến kênh Đê (lộ 3,5m)</t>
  </si>
  <si>
    <t>Tuyến Hào Bửu (lộ 3,5m)</t>
  </si>
  <si>
    <t>Tỉnh lộ 928B</t>
  </si>
  <si>
    <t>Nhà thờ Trà Cú</t>
  </si>
  <si>
    <t>Tuyến Hào Hậu (lộ 3,5m)</t>
  </si>
  <si>
    <t>Đường ô tô về xã Tân Phú</t>
  </si>
  <si>
    <t>Đường nuôi trồng thủy sản</t>
  </si>
  <si>
    <t>Đường Nuôi trồng thủy sản Lộ bê tông 3,5m</t>
  </si>
  <si>
    <t>Chợ Cái Nai</t>
  </si>
  <si>
    <t xml:space="preserve">Cầu Lộ Tổng </t>
  </si>
  <si>
    <t>Giáp ranh xã Phương Bình</t>
  </si>
  <si>
    <t>HUYỆN PHỤNG HIỆP</t>
  </si>
  <si>
    <t>Quốc lộ 1A</t>
  </si>
  <si>
    <t>Ranh thị trấn Cái Tắc</t>
  </si>
  <si>
    <t>Cây xăng Hai Bộ</t>
  </si>
  <si>
    <t>Cây Xăng Hai Bộ</t>
  </si>
  <si>
    <t>Đầu lộ Thầy Cai</t>
  </si>
  <si>
    <t>Lộ vào Khu tái định cư xã Long Thạnh</t>
  </si>
  <si>
    <t>Lộ vào khu tái định cư xã Long Thạnh</t>
  </si>
  <si>
    <t>Cầu Đỏ</t>
  </si>
  <si>
    <t>Đến giáp ranh UBND xã Tân Long</t>
  </si>
  <si>
    <t>UBND xã Tân Long</t>
  </si>
  <si>
    <t>Cầu Nàng Mao (Cầu Trắng Lớn)</t>
  </si>
  <si>
    <t>Cầu Nàng Mao (Cầu Trắng lớn)</t>
  </si>
  <si>
    <t>Cống Mười Mum</t>
  </si>
  <si>
    <t>Cống Hai Đào</t>
  </si>
  <si>
    <t>Khu tái định cư xã Long Thạnh (giai đoạn 2)</t>
  </si>
  <si>
    <t>Rạch Cái Nhum</t>
  </si>
  <si>
    <t>Khu tái định cư xã Long Thạnh (giai đoạn 1)</t>
  </si>
  <si>
    <t>Các đường nội bộ</t>
  </si>
  <si>
    <t>Đường song song Quốc lộ 1A (không áp dụng đối với các thửa đất mặt tiền Quốc lộ 1A)</t>
  </si>
  <si>
    <t>Cầu Cả Đinh</t>
  </si>
  <si>
    <t>Cầu Cái Tắc</t>
  </si>
  <si>
    <t>Cống Mâm Thao</t>
  </si>
  <si>
    <t>Đường rẽ vào tỉnh lộ 928</t>
  </si>
  <si>
    <t>Cầu Ba Láng</t>
  </si>
  <si>
    <t>Hết ranh xí nghiệp nước đá</t>
  </si>
  <si>
    <t>Ranh  xí nghiệp nước đá</t>
  </si>
  <si>
    <t>Hết ranh cây xăng Hòa Hà</t>
  </si>
  <si>
    <t>Ranh cây xăng Hòa Hà</t>
  </si>
  <si>
    <t>Hết ranh Cống Tám An</t>
  </si>
  <si>
    <t>Ranh Cống Tám An</t>
  </si>
  <si>
    <t>Hết ranh Cây xăng Hồng Quân</t>
  </si>
  <si>
    <t>Ranh cây xăng Hồng Quân</t>
  </si>
  <si>
    <t>Ranh bến xe Kinh Cùng</t>
  </si>
  <si>
    <t>Bến xe Kinh Cùng</t>
  </si>
  <si>
    <t>Giáp ranh đường vào kênh Tám Ngàn cụt</t>
  </si>
  <si>
    <t>Cống Hai Bình</t>
  </si>
  <si>
    <t>Hết ranh cây xăng số 17</t>
  </si>
  <si>
    <t xml:space="preserve">Đường vào khu dân cư vượt lũ Cầu Xáng, Tân Bình </t>
  </si>
  <si>
    <t xml:space="preserve">Quốc lộ 61 </t>
  </si>
  <si>
    <t xml:space="preserve">Ranh khu dân cư </t>
  </si>
  <si>
    <t xml:space="preserve">Các đường nội bộ khu dân cư vượt lũ Cầu Xáng, Tân Bình </t>
  </si>
  <si>
    <t>Đường tỉnh 927</t>
  </si>
  <si>
    <t>Cầu Sậy Niếu</t>
  </si>
  <si>
    <t>Cầu Kênh Tây</t>
  </si>
  <si>
    <t>Cầu Kinh 82</t>
  </si>
  <si>
    <t>Cầu Ông Cò</t>
  </si>
  <si>
    <t>Cầu Cả Cường</t>
  </si>
  <si>
    <t>Cầu Móng</t>
  </si>
  <si>
    <t>Đường tránh Đường tỉnh 928</t>
  </si>
  <si>
    <t>Đường tỉnh 928</t>
  </si>
  <si>
    <t>Kênh Mụ Thể</t>
  </si>
  <si>
    <t>Cầu Cây</t>
  </si>
  <si>
    <t>Cầu Cây Dương</t>
  </si>
  <si>
    <t>Cầu La Bách</t>
  </si>
  <si>
    <t>Giáp ranh Đường ô tô về trung tâm xã Hòa Mỹ</t>
  </si>
  <si>
    <t>Ranh Đường ô tô về trung tâm xã Hòa Mỹ</t>
  </si>
  <si>
    <t>Ranh thị trấn Cây Dương (cầu Trường học)</t>
  </si>
  <si>
    <t>Kênh Châu Bộ</t>
  </si>
  <si>
    <t>Giáp ranh thị trấn Búng Tàu</t>
  </si>
  <si>
    <t>Đường tỉnh 928B</t>
  </si>
  <si>
    <t>Cầu Ranh Án</t>
  </si>
  <si>
    <t>Giáp ranh trường tiểu học Phương Phú 1</t>
  </si>
  <si>
    <t xml:space="preserve">Giáp ranh trung tâm Văn hóa thể thao xã Phương Phú </t>
  </si>
  <si>
    <t xml:space="preserve">Trung tâm Văn hóa thể thao xã Phương Phú </t>
  </si>
  <si>
    <t>Cầu Xẻo Xu</t>
  </si>
  <si>
    <t>Đường ô tô  Kinh Cùng - Phương Phú</t>
  </si>
  <si>
    <t>Cầu Bảy Chồn</t>
  </si>
  <si>
    <t>Cầu Đồng Gò</t>
  </si>
  <si>
    <t>Giáp Đường tỉnh 927</t>
  </si>
  <si>
    <t>Cầu vào Lâm Trường Phương Ninh</t>
  </si>
  <si>
    <t>Cống Hai Dính</t>
  </si>
  <si>
    <t>Đường Quản lộ Phụng Hiệp thuộc xã Tân Phước Hưng</t>
  </si>
  <si>
    <t>Cầu Hai Dưỡng</t>
  </si>
  <si>
    <t>Kênh Cây Mận</t>
  </si>
  <si>
    <t>Kênh Năm Bài</t>
  </si>
  <si>
    <t>Đường tỉnh 929</t>
  </si>
  <si>
    <t>Cầu Tân Hiệp</t>
  </si>
  <si>
    <t>Ranh thị trấn Một Ngàn</t>
  </si>
  <si>
    <t>Đường về trung tâm xã Phụng Hiệp</t>
  </si>
  <si>
    <t>Cầu ngã tư Đất Sét</t>
  </si>
  <si>
    <t>Cầu kênh Tây (giáp ranh xã Hòa Mỹ)</t>
  </si>
  <si>
    <t xml:space="preserve">Cầu giáp ranh phường Lái Hiếu </t>
  </si>
  <si>
    <t>Giáp ranh lộ Xẻo Môn</t>
  </si>
  <si>
    <t>Đường ô tô về xã Tân Phước Hưng</t>
  </si>
  <si>
    <t>Kênh Bùi Kiệm</t>
  </si>
  <si>
    <t>Cống Năm Tài</t>
  </si>
  <si>
    <t>Cầu Mười Lê (giáp ranh phường Lái Hiếu)</t>
  </si>
  <si>
    <t>Đường ô tô về trung tâm xã Bình Thành</t>
  </si>
  <si>
    <t>Cầu Hai Hòe</t>
  </si>
  <si>
    <t>Hết UBND xã Bình Thành</t>
  </si>
  <si>
    <t>Đường ô tô về trung tâm xã Hòa Mỹ</t>
  </si>
  <si>
    <t>Cầu Kênh Tây (ranh xã Phụng Hiệp)</t>
  </si>
  <si>
    <t>Đường ô tô về trung tâm xã Long Thạnh</t>
  </si>
  <si>
    <t>Hết Trụ sở UBND xã Long Thạnh</t>
  </si>
  <si>
    <t>Ranh Trụ sở UBND xã Long Thạnh</t>
  </si>
  <si>
    <t>Ngã tư Vàm Xẻo Đon</t>
  </si>
  <si>
    <t xml:space="preserve">Quốc lộ 1A </t>
  </si>
  <si>
    <t>Đường về xã Long Thạnh</t>
  </si>
  <si>
    <t>Đường đi xã Đông Phước</t>
  </si>
  <si>
    <t>Ranh xã Đông Phước</t>
  </si>
  <si>
    <t>Đường về cầu Nhị Hồng</t>
  </si>
  <si>
    <t>Đầu cầu nhà Năm Bích</t>
  </si>
  <si>
    <t>Hết đất nhà Đinh Văn Vẹn</t>
  </si>
  <si>
    <t>Đất nhà Đinh Văn Vẹn</t>
  </si>
  <si>
    <t>Đầu cầu Nhị Hồng</t>
  </si>
  <si>
    <t>Đường đi phố 10 căn</t>
  </si>
  <si>
    <t>Đầu mương lộ Quốc lộ 1A</t>
  </si>
  <si>
    <t>Cầu Xáng Bộ</t>
  </si>
  <si>
    <t>Đường đi ấp 2 xã Thạnh Hòa</t>
  </si>
  <si>
    <t>Rạch Bà Triệu</t>
  </si>
  <si>
    <t>Đường đi ấp 3 xã Thạnh Hòa</t>
  </si>
  <si>
    <t>Hết UBND xã Thạnh Hòa</t>
  </si>
  <si>
    <t>UBND xã Thạnh Hòa</t>
  </si>
  <si>
    <t>Cầu Sơn Đài</t>
  </si>
  <si>
    <t>Cầu Tha La</t>
  </si>
  <si>
    <t>Lộ Thanh Niên</t>
  </si>
  <si>
    <t>Sông Tầm Vu</t>
  </si>
  <si>
    <t>Lộ ranh làng xã Thạnh Hòa</t>
  </si>
  <si>
    <t>Cầu Hai Sẩm</t>
  </si>
  <si>
    <t>Cầu Rạch Chanh</t>
  </si>
  <si>
    <t>Chợ Cái Sơn</t>
  </si>
  <si>
    <t>Đường cặp kênh Tư So và các đường nội ô chợ</t>
  </si>
  <si>
    <t>Ranh Ba Lập</t>
  </si>
  <si>
    <t>Chợ Long Thạnh</t>
  </si>
  <si>
    <t>Kênh mương lộ (Trường THCS Long Thạnh)</t>
  </si>
  <si>
    <t>Cầu qua Trường trung học cơ sở Long Thạnh</t>
  </si>
  <si>
    <t>Các đường nội ô trong chợ cũ</t>
  </si>
  <si>
    <t>Quốc lộ 1A (Cặp nhà Trần Mỹ Tho)</t>
  </si>
  <si>
    <t>Hết ranh chợ mới</t>
  </si>
  <si>
    <t>Chợ Tân Long</t>
  </si>
  <si>
    <t>Nhà Máy nước</t>
  </si>
  <si>
    <t>Bến đò Ngã Sáu</t>
  </si>
  <si>
    <t>Chợ Hòa Mỹ</t>
  </si>
  <si>
    <t>Các đường nội ô chợ</t>
  </si>
  <si>
    <t>Chợ Phương Phú</t>
  </si>
  <si>
    <t>Các đường nội ô chợ (ranh đất Hai Việt)</t>
  </si>
  <si>
    <t>Đường tỉnh 925B</t>
  </si>
  <si>
    <t>Ranh xã Đông Phước (huyện Châu Thành)</t>
  </si>
  <si>
    <t>Đường ô tô về xã Hiệp Hưng</t>
  </si>
  <si>
    <t>Giáp Đường tỉnh 928</t>
  </si>
  <si>
    <t>Cầu Mười Hùng</t>
  </si>
  <si>
    <t>Cầu Sậy Nếu</t>
  </si>
  <si>
    <t>Cầu Đất Sét</t>
  </si>
  <si>
    <t>Đường dẫn vào khu tái định cư Tân Long</t>
  </si>
  <si>
    <t>Khu tái định cư Tân Long</t>
  </si>
  <si>
    <t>Đường dẫn vào khu thương mại chợ Cầu Trắng</t>
  </si>
  <si>
    <t>Khu thương mại chợ Cầu Trắng</t>
  </si>
  <si>
    <t>Các đường nội bộ theo quy hoạch chi tiết xây dựng</t>
  </si>
  <si>
    <t>Hai trục đường chính cặp nhà lồng</t>
  </si>
  <si>
    <t>Đường vào bãi rác Hòa An</t>
  </si>
  <si>
    <t>Bãi rác Hòa An</t>
  </si>
  <si>
    <t>Đường về trung tâm xã Long Thạnh</t>
  </si>
  <si>
    <t>Cầu 3 Thuấn</t>
  </si>
  <si>
    <t>Đường về xã Đông Phước A (Địa bàn xã Long Thạnh)</t>
  </si>
  <si>
    <t>Kênh Xáng Cái Răng</t>
  </si>
  <si>
    <t>Chợ Thạnh Hòa</t>
  </si>
  <si>
    <t>Các đường nội bộ trong chợ</t>
  </si>
  <si>
    <t>Chợ Phú Khởi</t>
  </si>
  <si>
    <t>Chợ Rạch Gòi</t>
  </si>
  <si>
    <t>Cầu sắt cũ Rạch Gòi</t>
  </si>
  <si>
    <t>Khu dân cư - Thương mại - Dịch vụ đa chức năng Minh Trí</t>
  </si>
  <si>
    <t>Các tuyến đường nội bộ theo qui hoạch 
chi tiết xây dựng</t>
  </si>
  <si>
    <t>Khu tái định cư xã Tân Long</t>
  </si>
  <si>
    <t>Đường nhựa đấu nối vào đường tỉnh 925B</t>
  </si>
  <si>
    <t>Đường ô tô về trung tâm xã Thạnh Hòa</t>
  </si>
  <si>
    <t>Đoạn từ cầu Tha La</t>
  </si>
  <si>
    <t>Khu tái định cư  xã Bình Thành phục vụ dự án xây dựng công trình đường bộ cao tốc  Bắc - Nam phía Đông giai đoạn 2021 - 2025</t>
  </si>
  <si>
    <t>Đường ô tô về trung tâm xã Bình Thành (đoạn từ kênh Hai Hòe đến UBND xã Bình Thành).</t>
  </si>
  <si>
    <t>Đường tỉnh 925B dự kiến có lộ giới 18m 
(5-8-5).</t>
  </si>
  <si>
    <t>Đường D1, D2 có cùng lộ giới 14m 
(3,5-7-3,5)</t>
  </si>
  <si>
    <t>Đường N1, N2 có cùng lộ giới 13m 
(3,5-6-3,5)</t>
  </si>
  <si>
    <t>Khu tái định cư Khu Bảo tồn thiên nhiên Lung Ngọc Hoàng</t>
  </si>
  <si>
    <t>Đường số 2,3,4,5,6,7 lộ giới 11,5 mét 
(3,0 - 5,5 - 3,0)</t>
  </si>
  <si>
    <t>Dự án Mở rộng Quốc lộ 1 đoạn Cần Thơ -  
Phụng Hiệp, xã Long Thạnh, huyện Phụng Hiệp, tỉnh Hậu Giang 
(Khu tái định cư xã Long Thạnh, giai đoạn 2)</t>
  </si>
  <si>
    <t>Đường nội bộ lộ giới 15m (4-7-4)</t>
  </si>
  <si>
    <t>HUYỆN CHÂU THÀNH A</t>
  </si>
  <si>
    <t>Ranh thành phố Cần Thơ</t>
  </si>
  <si>
    <t>Cầu Rạch Chiếc</t>
  </si>
  <si>
    <t>Ranh ấp Láng Hầm (hết công ty TNHH Trí Hưng)</t>
  </si>
  <si>
    <t>Đường tỉnh 925</t>
  </si>
  <si>
    <t>Bệnh viện Số 10</t>
  </si>
  <si>
    <t>Ranh huyện Châu Thành</t>
  </si>
  <si>
    <t>Đường tỉnh 931B tại 1.300 (Trung tâm y tế huyện Châu Thành A)</t>
  </si>
  <si>
    <t>Đường tỉnh 931B</t>
  </si>
  <si>
    <t>Kênh xáng Xà No</t>
  </si>
  <si>
    <t>Đường ô tô về trung tâm xã Trường Long Tây (Tỉnh lộ 926 cũ)</t>
  </si>
  <si>
    <t>Cầu 1.000 (Giáp thành phố Cần Thơ)</t>
  </si>
  <si>
    <t>Giáp ranh xã Trường Long Tây</t>
  </si>
  <si>
    <t>Ranh xã Trường Long A</t>
  </si>
  <si>
    <t>Kênh 5.500</t>
  </si>
  <si>
    <t>Kênh 8.000 (giáp ranh xã Vị Bình)</t>
  </si>
  <si>
    <t>Đường Hương lộ 12 cũ</t>
  </si>
  <si>
    <t>Kênh 1.000</t>
  </si>
  <si>
    <t>Kênh 5.000 (ranh thị trấn Bảy Ngàn)</t>
  </si>
  <si>
    <t>Đường Công vụ - Trầu Hôi  (Đường Nguyễn Việt Hồng cũ)</t>
  </si>
  <si>
    <t>Đường tỉnh 931B (thuộc ấp Nhơn Thuận  1B, xã Nhơn Nghĩa A)</t>
  </si>
  <si>
    <t>Ranh xã Thạnh Xuân</t>
  </si>
  <si>
    <t>Tuyến cặp sông Ba Láng (hướng về Quốc lộ 1A)</t>
  </si>
  <si>
    <t>Cầu Số 10</t>
  </si>
  <si>
    <t>Cầu Rạch Vong</t>
  </si>
  <si>
    <t>Đường Bốn Tổng  Một Ngàn</t>
  </si>
  <si>
    <t>Kênh Bờ Tràm</t>
  </si>
  <si>
    <t>Kênh Xáng Mới</t>
  </si>
  <si>
    <t>Kênh Trầu Hôi</t>
  </si>
  <si>
    <t>Khu vượt lũ xã Trường Long Tây</t>
  </si>
  <si>
    <t>Cả khu</t>
  </si>
  <si>
    <t>Khu vực chợ Trường Long Tây</t>
  </si>
  <si>
    <t>Đường giáp UBND xã Trường Long Tây đến kênh 4.000; Đường từ đường 926 đến kênh KH9</t>
  </si>
  <si>
    <t>Khu vượt lũ xã Nhơn Nghĩa A</t>
  </si>
  <si>
    <t xml:space="preserve">Đường ô tô về trung tâm xã Thạnh Xuân (đường Nguyễn Việt Hồng) </t>
  </si>
  <si>
    <t>Sông Láng Hầm</t>
  </si>
  <si>
    <t>Hết ấp Trầu Hôi</t>
  </si>
  <si>
    <t xml:space="preserve">Ấp Trầu Hôi </t>
  </si>
  <si>
    <t>Ranh xã Nhơn Nghĩa A</t>
  </si>
  <si>
    <t>Đường ô tô về trung tâm xã Tân Phú Thạnh</t>
  </si>
  <si>
    <t>Sông Ba Láng (ranh thị trấn Cái Tắc)</t>
  </si>
  <si>
    <t>UBND xã Tân Phú Thạnh</t>
  </si>
  <si>
    <t>Khu tái định cư phục vụ Cụm công nghiệp tập trung Tân Phú Thạnh (nay là Khu Công nghiệp Tân Phú Thạnh) do DNTN Vạn Phong đầu tư</t>
  </si>
  <si>
    <t>Kênh Trầu Hôi (giáp ranh thành phố Cần Thơ)</t>
  </si>
  <si>
    <t>Kênh Xáng Mới (giáp ranh thị trấn Rạch Gòi)</t>
  </si>
  <si>
    <t>Kênh 1000</t>
  </si>
  <si>
    <t>Kênh 3500</t>
  </si>
  <si>
    <t>Kênh 5000</t>
  </si>
  <si>
    <t>Hẻm Quán Thi Thơ</t>
  </si>
  <si>
    <t>Đường Công vụ 4.000</t>
  </si>
  <si>
    <t>Kênh Xà No</t>
  </si>
  <si>
    <t>Khu vượt lũ xã Tân Hòa</t>
  </si>
  <si>
    <t>Khu dân cư thương mại đa chức năng Tây Đô</t>
  </si>
  <si>
    <t>Tuyến lộ nông thôn 3,5m (các ấp còn lại xã Thạnh Xuân)</t>
  </si>
  <si>
    <t>Các tuyến</t>
  </si>
  <si>
    <t>Tuyến lộ nông thôn 3,5 m (tuyến cặp sông ba Láng, bên UBND xã Tân Phú Thạnh)</t>
  </si>
  <si>
    <t>Rạch Bàng (ranh thành phố Cần Thơ)</t>
  </si>
  <si>
    <t>So đủa Bé (ranh xã Thạnh Xuân)</t>
  </si>
  <si>
    <t xml:space="preserve">Tuyến lộ nông thôn 3,5m xã Tân Phú Thạnh </t>
  </si>
  <si>
    <t>Tuyến lộ Đê bao Ô Môn - Xà No (xã Nhơn Nghĩa A)</t>
  </si>
  <si>
    <t>Tuyến lộ nông thôn 3,5m ấp Nhơn Thuận 1A</t>
  </si>
  <si>
    <t>Ranh thị trấn Rạch Gòi</t>
  </si>
  <si>
    <t>Tuyến lộ nông thôn 3,5m (Cặp hai bên Kênh Xà No Cạn thuộc ấp Nhơn Thuận 1A, Nhơn Thuận 1 (xã Nhơn Nghĩa A)</t>
  </si>
  <si>
    <t xml:space="preserve">Kênh Xáng Mới </t>
  </si>
  <si>
    <t>Tuyến lộ nông thôn 3,5m xã Nhơn Nghĩa A</t>
  </si>
  <si>
    <t>Lộ 37 (ấp 1A, xã Tân Hòa)</t>
  </si>
  <si>
    <t>Đường 931B (Trung tâm y tế huyện Châu thành A)</t>
  </si>
  <si>
    <t>Khu vượt lũ Trường Long A</t>
  </si>
  <si>
    <t>Cả khu (trừ phần đất sinh lợi)</t>
  </si>
  <si>
    <t>Phần đất sinh lợi</t>
  </si>
  <si>
    <t>Tuyến lộ 3,5 m xã Trường Long A</t>
  </si>
  <si>
    <t>Tuyến lộ nông thôn 3,5m xã Trường Long Tây</t>
  </si>
  <si>
    <t xml:space="preserve">Các tuyến </t>
  </si>
  <si>
    <t>Tuyến lộ Đê bao Ô Môn - Xà No (Địa bàn xã Tân Hòa)</t>
  </si>
  <si>
    <t>Kênh 1.000 (ranh thị trấn Một Ngàn)</t>
  </si>
  <si>
    <t>Tuyến lộ nông thôn 3,5m xã Tân Hòa</t>
  </si>
  <si>
    <t>Kênh 5.000</t>
  </si>
  <si>
    <t>Đường vào khu di tích lịch sử “Địa điểm thành lập Ủy ban mặt trận Dân tộc giải phóng Miền Nam tỉnh Cần Thơ”</t>
  </si>
  <si>
    <t>Cầu Trầu Hôi</t>
  </si>
  <si>
    <t>Khu di tích lịch sử “Địa điểm thành lập Ủy ban mặt trận Dân tộc giải phóng Miền Nam tỉnh Cần Thơ”</t>
  </si>
  <si>
    <t>Đường số 5 (12m)</t>
  </si>
  <si>
    <t>Đường NB1, NB2, NB3, NB4  (12m)</t>
  </si>
  <si>
    <t>Đường NB5 (9m)</t>
  </si>
  <si>
    <t>Khu tái định cư xã Tân Phú Thạnh - giai đoạn 2</t>
  </si>
  <si>
    <t>HUYỆN LONG MỸ</t>
  </si>
  <si>
    <t>Đường tỉnh 930</t>
  </si>
  <si>
    <t>Cầu Trắng</t>
  </si>
  <si>
    <t>Ranh thị trấn Vĩnh Viễn</t>
  </si>
  <si>
    <t>Đường huyện 14</t>
  </si>
  <si>
    <t>Cầu Miễu, ấp 7, xã Thuận Hưng</t>
  </si>
  <si>
    <t>Ranh Chợ xã Xà Phiên</t>
  </si>
  <si>
    <t>Đường đi về xã Vĩnh Thuận Đông</t>
  </si>
  <si>
    <t>Cầu Nước Đục</t>
  </si>
  <si>
    <t>Hết chợ xã Vĩnh Thuận Đông</t>
  </si>
  <si>
    <t>Chợ xã Vĩnh Thuận Đông</t>
  </si>
  <si>
    <t>Ranh chợ Vịnh Chèo</t>
  </si>
  <si>
    <t>Đường   tỉnh 930B (đường đi về xã Lương Tâm - xã Lương Nghĩa)</t>
  </si>
  <si>
    <t>Kênh Trà Ban</t>
  </si>
  <si>
    <t>Ranh xã Vĩnh Tuy (thuộc tỉnh Kiên Giang)</t>
  </si>
  <si>
    <t>Các chợ thuộc địa bàn xã Vĩnh Viễn A</t>
  </si>
  <si>
    <t>Các đường theo quy hoạch xây dựng chi tiết Chợ Trực Thăng</t>
  </si>
  <si>
    <t xml:space="preserve"> Các đường theo quy hoạch xây dựng chi tiết Chợ Thanh Thủy</t>
  </si>
  <si>
    <t>Chợ xã Xà Phiên</t>
  </si>
  <si>
    <t>Các đường theo quy hoạch xây dựng chi tiết</t>
  </si>
  <si>
    <t>Chợ xã Lương Nghĩa</t>
  </si>
  <si>
    <t>Các đường theo quy hoạch xây dựng chi tiết (không áp dụng đối với khu dân cư thương mại)</t>
  </si>
  <si>
    <t>Khu dân cư, thương mại xã Lương Nghĩa</t>
  </si>
  <si>
    <t>Các nền vị trí mặt tiền đường cặp sông</t>
  </si>
  <si>
    <t>Các nền vị trí mặt tiền đường có lộ giới 7m</t>
  </si>
  <si>
    <t>Các nền vị trí mặt tiền đường có lộ giới 3,5m</t>
  </si>
  <si>
    <t>Đường ô tô về trung tâm xã Thuận Hòa</t>
  </si>
  <si>
    <t>Đê bao Long Mỹ- Vị Thanh (Kênh Cao Hột Lớn)</t>
  </si>
  <si>
    <t>Cống Hai Tho</t>
  </si>
  <si>
    <t>UBND xã Thuận Hòa</t>
  </si>
  <si>
    <t>Đường huyện 15</t>
  </si>
  <si>
    <t>Đường trung tâm về xã Thuận Hòa</t>
  </si>
  <si>
    <t>Đường huyện 4</t>
  </si>
  <si>
    <t>Ngã tư Thanh Thủy</t>
  </si>
  <si>
    <t>Sông Nước Đục</t>
  </si>
  <si>
    <t>Tuyến đường kênh Cái Rắn</t>
  </si>
  <si>
    <t>Cầu trạm y tế</t>
  </si>
  <si>
    <t>Đê bao Long Mỹ- Vị Thanh</t>
  </si>
  <si>
    <t>Tuyến đường kênh Long Mỹ 2</t>
  </si>
  <si>
    <t>Ranh xã Thuận Hòa</t>
  </si>
  <si>
    <t>Ranh xã Xà Phiên</t>
  </si>
  <si>
    <t>Đê bao Long Mỹ-Vị Thanh</t>
  </si>
  <si>
    <t>Cống Trực Thăng</t>
  </si>
  <si>
    <t>Cầu Thanh Thủy 1</t>
  </si>
  <si>
    <t>Cống Vàm Cấm</t>
  </si>
  <si>
    <t>Cống Hóc Pó</t>
  </si>
  <si>
    <t>Đường Kênh Mười Thước B</t>
  </si>
  <si>
    <t>Cầu Vĩnh Thuận Thôn</t>
  </si>
  <si>
    <t>Cổng chào ấp 9</t>
  </si>
  <si>
    <t>Trụ sở UBND xã Vĩnh Viễn A</t>
  </si>
  <si>
    <t>Đường đê bao nuôi trồng thủy sản</t>
  </si>
  <si>
    <t>Cầu 6 Thước</t>
  </si>
  <si>
    <t>Kênh Tư Chiến</t>
  </si>
  <si>
    <t>Đường Kênh Tràm Chóc</t>
  </si>
  <si>
    <t>Nhà Tư Sên</t>
  </si>
  <si>
    <t>Xã đội Thuận Hưng</t>
  </si>
  <si>
    <t>Tuyến đường Kênh Xẻo Vẹt</t>
  </si>
  <si>
    <t>Đường tỉnh 931 (cặp kênh Xẻo Vẹt)</t>
  </si>
  <si>
    <t>Đường về xã Lương Nghĩa</t>
  </si>
  <si>
    <t>Cầu Chùa, ấp 7</t>
  </si>
  <si>
    <t>Ranh đầu chợ xã Lương Nghĩa</t>
  </si>
  <si>
    <t>Ranh cuối chợ xã Lương Nghĩa</t>
  </si>
  <si>
    <t>Bến đò Hai Học</t>
  </si>
  <si>
    <t>Tuyến đường kênh Trà Ban</t>
  </si>
  <si>
    <t>Kênh Quan Ba</t>
  </si>
  <si>
    <t>Đường cặp kênh chống Mỹ</t>
  </si>
  <si>
    <t>Thị trấn Vĩnh Viễn</t>
  </si>
  <si>
    <t>Đường tỉnh 930B</t>
  </si>
  <si>
    <t>Đường rẽ vào Chợ xã Xà Phiên tiếp nối đường tỉnh 930B</t>
  </si>
  <si>
    <t>Khu dân cư thương mại xã Lương Tâm, huyện Long Mỹ</t>
  </si>
  <si>
    <t>Các đường D1, D2, D3, D4, D5 theo quy hoạch xây dựng chi tiết</t>
  </si>
  <si>
    <t>Đường ô tô về trung tâm xã Vĩnh Viễn A</t>
  </si>
  <si>
    <t>Kênh Trực Thăng</t>
  </si>
  <si>
    <t>Sông nước trong</t>
  </si>
  <si>
    <t>Cầu Xẻo Vẹt</t>
  </si>
  <si>
    <t>Đường Sông Ngan Dừa (xã Lương Nghĩa)</t>
  </si>
  <si>
    <t>Trụ sở UBND xã 
Lương Nghĩa</t>
  </si>
  <si>
    <t>Nhà thờ Tân Phú</t>
  </si>
  <si>
    <t>Đường Tây kênh Trực Thăng (ấp 6, xã Vĩnh Viễn A)</t>
  </si>
  <si>
    <t>Đường ô tô về 
Trung tâm xã Vĩnh Viễn A</t>
  </si>
  <si>
    <t>Ranh Chợ Kênh Tư</t>
  </si>
  <si>
    <t>Tuyến Đường kênh Thanh Thủy (hai bên Đông, Tây) (xã Vĩnh Viễn A)</t>
  </si>
  <si>
    <t>Suốt tuyến</t>
  </si>
  <si>
    <t>Đường Đông kênh Năm (xã Vĩnh Viễn A)</t>
  </si>
  <si>
    <t>Sông nước đục</t>
  </si>
  <si>
    <t>Kênh Thanh Long</t>
  </si>
  <si>
    <t>Đường Nam kênh Lò Than (xã Vĩnh Viễn A)</t>
  </si>
  <si>
    <t>Kênh Trổ</t>
  </si>
  <si>
    <t>Kênh Thanh Thủy</t>
  </si>
  <si>
    <t>Tuyến kênh Thủy lợi 6 (xã Vĩnh Viễn A)</t>
  </si>
  <si>
    <t>Tuyến Kênh Đồn - Chợ xã Vĩnh Thuận Đông</t>
  </si>
  <si>
    <t>Kênh Đồn</t>
  </si>
  <si>
    <t>Tuyến Đường Năm trăm - ấp 1 (xã Vĩnh Thuận Đông)</t>
  </si>
  <si>
    <t>Rạch Trà Sắt</t>
  </si>
  <si>
    <t>Tuyến Đường kênh Ba Doi - Quản Tấn (Vĩnh Thuận Đông)</t>
  </si>
  <si>
    <t>Trạm Y tế xã Vĩnh 
Thuận Đông</t>
  </si>
  <si>
    <t>Cầu Quản Tấn</t>
  </si>
  <si>
    <t>Tuyến Đường Cầu Trường THCS Vĩnh Thuận Đông - Trạm Bơm Bàu Năng</t>
  </si>
  <si>
    <t>Cầu Trường học</t>
  </si>
  <si>
    <t>Ngã ba Bàu Năng (Bảy Hè)</t>
  </si>
  <si>
    <t>Tuyến kênh Chống Mỹ (xã Xà Phiên)</t>
  </si>
  <si>
    <t>Đầu kênh Chống Mỹ</t>
  </si>
  <si>
    <t>Sông cái Trầu (ấp 6, xã Xà Phiên)</t>
  </si>
  <si>
    <t>Tuyến Đường kênh Cái Rắn</t>
  </si>
  <si>
    <t>Cầu Đình xã Xà Phiên</t>
  </si>
  <si>
    <t>Chùa ấp 4, xã Xà Phiên</t>
  </si>
  <si>
    <t>Đầu Cây Me ngoài</t>
  </si>
  <si>
    <t>Chùa ấp 5, xã Xà Phiên</t>
  </si>
  <si>
    <t>Đường Lương Tâm - Vĩnh Thuận Đông (đoạn qua xã Xà Phiên)</t>
  </si>
  <si>
    <t>Giáp ranh Thị trấn Vĩnh Viễn</t>
  </si>
  <si>
    <t>Tuyến kênh Cái Rắn (phía Tây)</t>
  </si>
  <si>
    <t>Xã Đội xa Xà Phiên</t>
  </si>
  <si>
    <t>Tuyến kênh Cái Rắn (phía Đông) (xã Xà Phiên)</t>
  </si>
  <si>
    <t>Cầu Trâu</t>
  </si>
  <si>
    <t>Sông Cái Trầu ấp 7</t>
  </si>
  <si>
    <t>Tuyến kênh Xã Hội (xã Xà Phiên)</t>
  </si>
  <si>
    <t>Đầu kênh Giao Du</t>
  </si>
  <si>
    <t>Đầu kênh Xã Hội</t>
  </si>
  <si>
    <t>Tuyến Đường kênh 4 Thước (ấp 5, xã Xà Phiên)</t>
  </si>
  <si>
    <t>Ranh ấp 4, xã Xà Phiên</t>
  </si>
  <si>
    <t>Cầu Cây Me</t>
  </si>
  <si>
    <t>Tuyến Đường kênh Giao Du (xã Xà Phiên)</t>
  </si>
  <si>
    <t>Cầu Đình xã</t>
  </si>
  <si>
    <t>Cầu Cây Me trong</t>
  </si>
  <si>
    <t>Tuyến Đường kênh Cây Me, ấp 5, xã Xà Phiên</t>
  </si>
  <si>
    <t>Đầu kênh Xẻo Đĩa</t>
  </si>
  <si>
    <t>Cầu Cây Me ngoài</t>
  </si>
  <si>
    <t>Tuyến Năm Căn (Đông) (xã Lương Tâm)</t>
  </si>
  <si>
    <t>Kênh Long Mỹ II</t>
  </si>
  <si>
    <t>Tuyến Long Mỹ II B (xã Lương Tâm)</t>
  </si>
  <si>
    <t>UBND xã Lương Tâm</t>
  </si>
  <si>
    <t>Tuyến Xẻo Mão Tây, xã Lương Tâm</t>
  </si>
  <si>
    <t>Tuyến Ngan Mồ - Tô Ma (xã Lương Tâm)</t>
  </si>
  <si>
    <t>Cầu Tô Ma</t>
  </si>
  <si>
    <t>Tuyến Sông Cái (xã Lương Tâm)</t>
  </si>
  <si>
    <t>Bến phà</t>
  </si>
  <si>
    <t>Cầu Bần Quỳ</t>
  </si>
  <si>
    <t>Tuyến Đường kênh Mười Thước B (xã Thuận Hưng)</t>
  </si>
  <si>
    <t>Cầu bà Lê Thị Bết</t>
  </si>
  <si>
    <t>Cầu Mười Nhiểu</t>
  </si>
  <si>
    <t>Từ UBND xã Thuận Hưng</t>
  </si>
  <si>
    <t>Nhà Ông Nguyễn Văn Ết</t>
  </si>
  <si>
    <t>Tuyến  Đường kênh Xẻo Ráng (xã Thuận Hưng)</t>
  </si>
  <si>
    <t>Cầu Tư Thuẩn</t>
  </si>
  <si>
    <t>Đường Tỉnh 930</t>
  </si>
  <si>
    <t>Truyến Đường Ba Phát (xã Thuận Hưng)</t>
  </si>
  <si>
    <t>Cầu Ba Phát</t>
  </si>
  <si>
    <t>Đường Hội đồng (ấp 9, xã Thuận Hưng)</t>
  </si>
  <si>
    <t>Sông Cái Lớn (sông nước đục)</t>
  </si>
  <si>
    <t>Tuyến Long Mỹ 2 (xã Thuận Hòa)</t>
  </si>
  <si>
    <t>Bến đò Xí Nghiệp</t>
  </si>
  <si>
    <t>Xã Tân Thành</t>
  </si>
  <si>
    <t>Đường ô tô về trung tâm xã Tân Thành</t>
  </si>
  <si>
    <t>Ranh xã Đại Thành</t>
  </si>
  <si>
    <t>Cầu Ngã Tư</t>
  </si>
  <si>
    <t>Ranh xã Phú Hữu (huyện Châu Thành)</t>
  </si>
  <si>
    <t>Tuyến Kênh Đứng (tuyến trái)</t>
  </si>
  <si>
    <t>Ngã tư Sơn Phú 2A</t>
  </si>
  <si>
    <t xml:space="preserve"> Vàm Bưng Thầy Tầng</t>
  </si>
  <si>
    <t>Tuyến Kênh Đứng (tuyến phải)</t>
  </si>
  <si>
    <t xml:space="preserve">Cầu Sáu Tình (Tuyến kênh Cà Ớt) </t>
  </si>
  <si>
    <t>Tuyến cặp sông Cái Côn (tuyến phải)</t>
  </si>
  <si>
    <t>Vàm Bưng Thầy Tầng</t>
  </si>
  <si>
    <t>Ranh xã Phú Tân (huyện Châu Thành)</t>
  </si>
  <si>
    <t>Tuyến cặp sông Cái Côn (tuyến trái)</t>
  </si>
  <si>
    <t>Vàm Gạch Ngây (Trường TH Tân Thành 2 ấp Đông An 2A)</t>
  </si>
  <si>
    <t>Tuyến kênh Bảy Thưa (tuyến trái)</t>
  </si>
  <si>
    <t>Giáp ranh xã Đông Phước (huyện Châu Thành)</t>
  </si>
  <si>
    <t>Tuyến kênh Bảy Thưa (tuyến phải)</t>
  </si>
  <si>
    <t>Trường Trung học cơ sở Lê Hồng Phong</t>
  </si>
  <si>
    <t>Tuyến kênh Sơn Phú (tuyến phải)</t>
  </si>
  <si>
    <t>Giáp ranh xã Đại Thành</t>
  </si>
  <si>
    <t>Tuyến lộ Sơn Phú 2 dọc kênh Thầy Cai (tuyến phải)</t>
  </si>
  <si>
    <t>Giáp ranh xã Phú Tân (huyện Châu Thành)</t>
  </si>
  <si>
    <t>Đường về trung tâm xã Tân Thành (lộ cũ)</t>
  </si>
  <si>
    <t>Ngã ba lộ mới (đường tránh)</t>
  </si>
  <si>
    <t>Cầu Ngã tư Sơn Phú 2A (đường lộ cũ)</t>
  </si>
  <si>
    <t>Tuyến kênh Ông (tuyến  phải)</t>
  </si>
  <si>
    <t>Cầu Kênh Ông</t>
  </si>
  <si>
    <t>Kênh Chữ T</t>
  </si>
  <si>
    <t>Tuyến kênh Mười Sơ</t>
  </si>
  <si>
    <t>Cầu Mười Sơ (tuyến phải và trái)</t>
  </si>
  <si>
    <t>Kênh Ông</t>
  </si>
  <si>
    <t>Tuyến Chín Rù Rì (tuyến phải)</t>
  </si>
  <si>
    <t xml:space="preserve">Cầu Chín Rù Rì </t>
  </si>
  <si>
    <t>Tuyến kênh Hoàng Anh</t>
  </si>
  <si>
    <t>Vàm Kênh Ba Vũ (ngang kênh Chín Rù Rì, tuyến trái)</t>
  </si>
  <si>
    <t>Giáp ranh xã Phú Hữu (huyện Châu Thành)</t>
  </si>
  <si>
    <t>Tuyến kênh Chữ T</t>
  </si>
  <si>
    <t>Vàm Kênh Chữ T (tuyến phải)</t>
  </si>
  <si>
    <t>Nhà thông tin ấp Bảy Thưa</t>
  </si>
  <si>
    <t>Giáp ranh xã Phú Hữu (tuyến phải)</t>
  </si>
  <si>
    <t>Vàm Kênh Chữ T (tuyến trái)</t>
  </si>
  <si>
    <t>Giáp ranh xã Phú Hữu (tuyến trái)</t>
  </si>
  <si>
    <t>Tuyến Kênh nhỏ dài</t>
  </si>
  <si>
    <t>Cầu Chín Ẩn</t>
  </si>
  <si>
    <t>Cầu Đoàn Thanh Niên</t>
  </si>
  <si>
    <t>Tuyến Chín Ẩn - Rạch Ngây</t>
  </si>
  <si>
    <t>Cầu Tư Truyện</t>
  </si>
  <si>
    <t xml:space="preserve">Vàm Rạch Ngây </t>
  </si>
  <si>
    <t>Giáp xã Phú Tân</t>
  </si>
  <si>
    <t>Tuyến Lộ kênh Sáu Xinh (tuyến trái và phải)</t>
  </si>
  <si>
    <t>Lộ cầu Tư Dồ - Cầu Rạch Ngây</t>
  </si>
  <si>
    <t>Cầu Tư Dồ</t>
  </si>
  <si>
    <t>Vàm Gạch Ngây (Nhà VH ấp Đông An 2A)</t>
  </si>
  <si>
    <t>Tuyến kênh Út Quế (tuyến trái và phải)</t>
  </si>
  <si>
    <t xml:space="preserve">Cầu Kênh Út Quế </t>
  </si>
  <si>
    <t>Tuyến kênh Rạch Ngây (tuyến trái)</t>
  </si>
  <si>
    <t>Bến đò 7 Lực</t>
  </si>
  <si>
    <t>Giáp ranh xã Xuân Hòa, huyện Kế Sách, tỉnh Sóc Trăng</t>
  </si>
  <si>
    <t>Tuyến Rạch Ngây (tuyến phải)</t>
  </si>
  <si>
    <t>Trường THTP Tân Thành 2 cũ</t>
  </si>
  <si>
    <t>Tuyến kênh Thầy Tầng (tuyến trái)</t>
  </si>
  <si>
    <t>Giáp ranh xã Ba Trinh, huyện Kế Sách, tỉnh Sóc Trăng</t>
  </si>
  <si>
    <t>Tuyến kênh Cống Đá (tuyến phải)</t>
  </si>
  <si>
    <t>Vàm Kênh Cống Đá (tuyến phải)</t>
  </si>
  <si>
    <t>Tuyến kênh Tư Dương</t>
  </si>
  <si>
    <t>Kênh Tư Dương</t>
  </si>
  <si>
    <t>Đập Nhà Lẫm</t>
  </si>
  <si>
    <t>Tuyến kênh ranh xã Phú Tân (huyện Châu Thành)</t>
  </si>
  <si>
    <t>Vàm Bưng Cây Sắn</t>
  </si>
  <si>
    <t>Kênh Sáu Xinh</t>
  </si>
  <si>
    <t>Tuyến Kênh Thái Tử (tuyến trái)</t>
  </si>
  <si>
    <t>Cầu Thái Tử</t>
  </si>
  <si>
    <t>Cầu Út Quế (giáp xã Đại Thành)</t>
  </si>
  <si>
    <t>Tuyến Kênh Thái Tử (tuyến phải)</t>
  </si>
  <si>
    <t>Cầu Láng Sen (giáp xã Đại Thành)</t>
  </si>
  <si>
    <t>Tuyến Dân cư vượt lũ Cái Côn</t>
  </si>
  <si>
    <t>Cầu Bưng Thầy Tầng</t>
  </si>
  <si>
    <t>Giáp xã Phú Tân (huyện Châu Thành)</t>
  </si>
  <si>
    <t>Tuyến kênh Chính Phinh</t>
  </si>
  <si>
    <t>Cầu Chính Phinh</t>
  </si>
  <si>
    <t>Giáp xã Đông Phước (huyện Châu Thành)</t>
  </si>
  <si>
    <t>Tuyến kênh Hoàng Anh (Tuyến trái và phải)</t>
  </si>
  <si>
    <t>Vàm Kênh Ba Vũ (Kênh Ông)</t>
  </si>
  <si>
    <t>Kênh Đám tràm</t>
  </si>
  <si>
    <t>Kênh Ranh xã Đông Phước, huyện Châu Thành</t>
  </si>
  <si>
    <t>Đường tỉnh 927C</t>
  </si>
  <si>
    <t>Kênh Đứng</t>
  </si>
  <si>
    <t>Xã Đại Thành</t>
  </si>
  <si>
    <t>Đường Nguyễn Minh Quang</t>
  </si>
  <si>
    <t>Ranh phường Ngã Bảy</t>
  </si>
  <si>
    <t>Trụ sở UBND xã Đại Thành</t>
  </si>
  <si>
    <t>Đường ôtô về trung tâm xã Đại Thành</t>
  </si>
  <si>
    <t>Ranh xã Tân Thành</t>
  </si>
  <si>
    <t>Tuyến kênh Ba Ngàn (tuyến trái)</t>
  </si>
  <si>
    <t>Cầu xã Đại Thành (bờ trái)</t>
  </si>
  <si>
    <t>Ngã tư Cả Mới (giáp huyện Châu Thành)</t>
  </si>
  <si>
    <t>Tuyến kênh Ba Ngàn (tuyến phải)</t>
  </si>
  <si>
    <t>Tuyến kênh Bà Chồn (tuyến phải)</t>
  </si>
  <si>
    <t>Kênh Bà Chồn (tuyến phải)</t>
  </si>
  <si>
    <t>Kênh Út Quế</t>
  </si>
  <si>
    <t>Tuyến kênh Bà Chồn (tuyến trái)</t>
  </si>
  <si>
    <t>Kênh Bà Chồn (tuyến trái)</t>
  </si>
  <si>
    <t xml:space="preserve">Cầu Thanh Niên  </t>
  </si>
  <si>
    <t>Ngã Tư Cả Mới</t>
  </si>
  <si>
    <t>Trạm Y tế xã Đại Thành</t>
  </si>
  <si>
    <t>Tuyến cặp Sông Xáng Cái Côn (tuyến phải)</t>
  </si>
  <si>
    <t>Cầu Rạch Côn</t>
  </si>
  <si>
    <t>Vàm kênh Ba Ngàn (chợ Ba Ngàn)</t>
  </si>
  <si>
    <t>Tuyến cặp Sông Xáng Cái Côn (tuyến trái)</t>
  </si>
  <si>
    <t>Chợ Ba Ngàn</t>
  </si>
  <si>
    <t>Cầu Ba Phấn (cặp sông)</t>
  </si>
  <si>
    <t>Ngã tư UBND xã Đại Thành (bờ phải)</t>
  </si>
  <si>
    <t>Vàm Kênh Ba Ngàn</t>
  </si>
  <si>
    <t>Tuyến lộ Hậu Đông An</t>
  </si>
  <si>
    <t>Kênh Ba Phấn (Lộ hậu Đông An)</t>
  </si>
  <si>
    <t>Tuyến kênh Cà Ớt (tuyến trái)</t>
  </si>
  <si>
    <t>Kênh Ba Phấn (tuyến kênh Cà Ớt)</t>
  </si>
  <si>
    <t>Cầu Sáu Tình (tuyến kênh Đứng)</t>
  </si>
  <si>
    <t>Sông Xáng Cái Côn</t>
  </si>
  <si>
    <t>Tuyến kênh Mái Dầm (tuyến phải)</t>
  </si>
  <si>
    <t>Trụ sở UBND xã Đại Thành (bờ phải)</t>
  </si>
  <si>
    <t>Tuyến kênh Đào (tuyến phải)</t>
  </si>
  <si>
    <t>Ngã ba Cả Mới (Kênh Đào)</t>
  </si>
  <si>
    <t>Tuyến kênh Cả Mới (tuyến phải)</t>
  </si>
  <si>
    <t>Ngã tư Cả Mới</t>
  </si>
  <si>
    <t>Đường về trụ sở UBND xã Đại Thành (lộ cũ)</t>
  </si>
  <si>
    <t>Cầu Ba Ngàn</t>
  </si>
  <si>
    <t>Tuyến kênh Mang Cá (tuyến trái)</t>
  </si>
  <si>
    <t>Đường 3 Tháng 2 (tuyến kênh Mang Cá)</t>
  </si>
  <si>
    <t>Giáp ranh xã Đại Hải, huyện Kế Sách, tỉnh Sóc Trăng</t>
  </si>
  <si>
    <t>Tuyến kênh Quế Thụ (tuyến trái)</t>
  </si>
  <si>
    <t>Vàm Kênh Quế Thụ (tuyến trái)</t>
  </si>
  <si>
    <t>Tuyến kênh Quế Thụ (tuyến phải)</t>
  </si>
  <si>
    <t>Vàm Kênh Quế Thụ (tuyến phải)</t>
  </si>
  <si>
    <t>Giáp ranh xã Tân Thành</t>
  </si>
  <si>
    <t>Tuyến kênh Đào (ấp Mang Cá, bờ trái)</t>
  </si>
  <si>
    <t>Cầu Thanh Niên (tuyến kênh Mang Cá)</t>
  </si>
  <si>
    <t>Kênh Mười Lành (tuyến phải)</t>
  </si>
  <si>
    <t>Tuyến kênh Bảy Chánh (tuyến phải và trái)</t>
  </si>
  <si>
    <t>Vàm kênh Bảy Chánh (tuyến phải và trái)</t>
  </si>
  <si>
    <t>Tuyến kênh Mười Lành (tuyến phải)</t>
  </si>
  <si>
    <t>Vàm kênh Mười Lành (tuyến phải)</t>
  </si>
  <si>
    <t>Tuyến kênh Năm Ngài (tuyến trái)</t>
  </si>
  <si>
    <t>Vàm kênh Năm Ngài (tuyến trái)</t>
  </si>
  <si>
    <t>Tuyến kênh Tám Tỉnh (tuyến phải và trái)</t>
  </si>
  <si>
    <t>Vàm kênh Tám Tỉnh (tuyến phải và trái)</t>
  </si>
  <si>
    <t>Tuyến kênh Thầy Tầng (tuyến phải)</t>
  </si>
  <si>
    <t>Tuyến  Dân  cư  vượt  lũ  Cái  Côn  (Xã  Tân Thành)</t>
  </si>
  <si>
    <t>Bưng Thầy Tầng</t>
  </si>
  <si>
    <t>Tuyến Dân cư vượt lũ Cái Côn (Xã Đại Thành)</t>
  </si>
  <si>
    <t>Đường 3 Tháng 2</t>
  </si>
  <si>
    <t>Kênh Mười Lành</t>
  </si>
  <si>
    <t>Hùng Vương (vòng xoay xã Hiệp Lợi)</t>
  </si>
  <si>
    <t>Cầu Kênh Mang Cá</t>
  </si>
  <si>
    <t>Đường Trương Nguyệt Thu</t>
  </si>
  <si>
    <t>Nguyễn Minh Quang</t>
  </si>
  <si>
    <t>Kênh Thầy Tầng</t>
  </si>
  <si>
    <t>Kênh Ba Ngàn</t>
  </si>
  <si>
    <t>Kênh Mái Dầm</t>
  </si>
  <si>
    <t>Khu dân cư nông thôn mới Đại Thành, thị xã Ngã Bảy (nay là thành phố Ngã Bảy)</t>
  </si>
  <si>
    <t>Cả khu (trừ thửa đất tiếp giáp đường 3 Tháng 2 và đường tỉnh 927C)</t>
  </si>
  <si>
    <t>Đường số 4 (6,5m)</t>
  </si>
  <si>
    <t>Đường số 5 (13m)</t>
  </si>
  <si>
    <t>Đường NB3, NB4 (12m)</t>
  </si>
  <si>
    <t>Đường NB5, NB6, NB8 (13m)</t>
  </si>
  <si>
    <t>Đường NB7 (15m)</t>
  </si>
  <si>
    <t>Khu tái định cư 
xã Tân Phú Thạnh</t>
  </si>
  <si>
    <t>HUYỆN VỊ THỦY</t>
  </si>
  <si>
    <t>Kênh Ba Liên</t>
  </si>
  <si>
    <t>Ranh phường III, thành phố Vị Thanh</t>
  </si>
  <si>
    <t>Kênh 8.000</t>
  </si>
  <si>
    <t>Ranh thành phố Vị Thanh</t>
  </si>
  <si>
    <t>Vòng xoay cầu Mương Lộ</t>
  </si>
  <si>
    <t>Ranh thành phố Vị Thanh (đường 3 Tháng 2)</t>
  </si>
  <si>
    <t>Cầu Thủy lợi</t>
  </si>
  <si>
    <t>Cống Hai Lai</t>
  </si>
  <si>
    <t>Ranh thị xã Long Mỹ</t>
  </si>
  <si>
    <t>Tuyến mương lộ song song Đường 30 Tháng 4</t>
  </si>
  <si>
    <t>Ranh thị trấn Nàng Mau</t>
  </si>
  <si>
    <t>Tuyến mương lộ song song Quốc lộ 61 (hướng về thị xã Long Mỹ)</t>
  </si>
  <si>
    <t xml:space="preserve">Ranh thị xã Long Mỹ </t>
  </si>
  <si>
    <t>Tuyến mương lộ song song Quốc lộ 61 (hướng về thành phố Vị Thanh)</t>
  </si>
  <si>
    <t xml:space="preserve">Tuyến mương lộ song song Quốc lộ 61 </t>
  </si>
  <si>
    <t>Ranh Thành phố Vị Thanh (Đường 1 Tháng 5 nối dài)</t>
  </si>
  <si>
    <t>Cầu Ba Liên</t>
  </si>
  <si>
    <t>Hết Trụ sở UBND xã Vị Đông</t>
  </si>
  <si>
    <t>Ranh Trụ sở UBND xã Vị Đông</t>
  </si>
  <si>
    <t>Hết Nhà Văn hóa xã Vị Đông</t>
  </si>
  <si>
    <t>Ranh Nhà Văn hóa xã Vị Đông</t>
  </si>
  <si>
    <t>Kênh 14.500</t>
  </si>
  <si>
    <t>Kênh 14.000</t>
  </si>
  <si>
    <t>Đường 927B</t>
  </si>
  <si>
    <t>Đường 931B cặp kênh 13.000 (xã Vị Thanh)</t>
  </si>
  <si>
    <t xml:space="preserve">Quốc lộ 61C
</t>
  </si>
  <si>
    <t>Kênh Nàng Mau (xã Vĩnh Trung)</t>
  </si>
  <si>
    <t>Đường Ba Liên - Ông Tà</t>
  </si>
  <si>
    <t>Ranh phường V thành phố Vị Thanh</t>
  </si>
  <si>
    <t>Kênh Chín Thước</t>
  </si>
  <si>
    <t>Kênh Nàng Mau</t>
  </si>
  <si>
    <t>Đường đi xã Vị Trung</t>
  </si>
  <si>
    <t>Cầu Thủ Bổn</t>
  </si>
  <si>
    <t>Trụ sở UBND xã Vị Trung</t>
  </si>
  <si>
    <t>Đường tỉnh 925D</t>
  </si>
  <si>
    <t>Ranh Trụ sở UBND xã Vĩnh Trung</t>
  </si>
  <si>
    <t>Trụ sở UBND xã Vĩnh Trung</t>
  </si>
  <si>
    <t>Cầu Kênh Xóm Huế</t>
  </si>
  <si>
    <t>Cầu Sáu Nhàn</t>
  </si>
  <si>
    <t>Hết trụ sở UBND xã Vĩnh Tường</t>
  </si>
  <si>
    <t xml:space="preserve">Hết lộ nhựa </t>
  </si>
  <si>
    <t>Đường thị trấn Nàng Mau đi xã Vĩnh Thuận Tây</t>
  </si>
  <si>
    <t>Hết công trình cải tạo nâng cấp mở rộng trung tâm thương mại Vĩnh Thuận Tây</t>
  </si>
  <si>
    <t>Ranh công trình cải tạo nâng cấp mở rộng trung tâm thương mại Vĩnh Thuận Tây</t>
  </si>
  <si>
    <t>Kênh Nhà Thờ</t>
  </si>
  <si>
    <t>Kênh Giải Phóng</t>
  </si>
  <si>
    <t>Đê bao Ô Môn - Xà No</t>
  </si>
  <si>
    <t>Kênh Lò Rèn</t>
  </si>
  <si>
    <t>Kênh Bà Bảy</t>
  </si>
  <si>
    <t>Chợ xã Vị Đông</t>
  </si>
  <si>
    <t>Khu vực trong chợ</t>
  </si>
  <si>
    <t>Chợ xã Vị Thanh</t>
  </si>
  <si>
    <t>Mặt tiền Đường tỉnh 931B</t>
  </si>
  <si>
    <t>Chợ xã Vĩnh Trung</t>
  </si>
  <si>
    <t>Chợ xã Vĩnh Tường</t>
  </si>
  <si>
    <t>Dãy phố mặt tiền đường nhựa</t>
  </si>
  <si>
    <t>Khu dân cư và tái định cư xã Vị Trung</t>
  </si>
  <si>
    <t>Đường trục giữa xã Vĩnh Thuận Tây</t>
  </si>
  <si>
    <t>Kênh trường học</t>
  </si>
  <si>
    <t>Hết Khu Thương mại của xã Vĩnh Thuận Tây</t>
  </si>
  <si>
    <t>Đường vào Nông Trường Tràm xã Vĩnh Tường</t>
  </si>
  <si>
    <t>Hết Khu du lịch sinh thái Việt Úc - Hậu Giang</t>
  </si>
  <si>
    <t>Đường kênh xáng Nàng Mau 2</t>
  </si>
  <si>
    <t>Đường công vụ kênh Ba Liên</t>
  </si>
  <si>
    <t>Đường kênh Chín Thước</t>
  </si>
  <si>
    <t>Nhà máy ông Bảy</t>
  </si>
  <si>
    <t>Kênh 13.000 nhỏ</t>
  </si>
  <si>
    <t xml:space="preserve">Cụm dân cư vượt lũ xã Vị Thanh </t>
  </si>
  <si>
    <t>Khu thương mại xã Vĩnh Thuận Tây</t>
  </si>
  <si>
    <t>Lô A1, A2, A7</t>
  </si>
  <si>
    <t>Các lô (nền) tái định cư</t>
  </si>
  <si>
    <t>Đường tỉnh 926</t>
  </si>
  <si>
    <t>Đường kênh Ông Hai</t>
  </si>
  <si>
    <t>Kênh Ranh (giáp ranh tỉnh Kiên Giang)</t>
  </si>
  <si>
    <t>Đường kênh Lò heo</t>
  </si>
  <si>
    <t>Kênh xáng Nàng Mau</t>
  </si>
  <si>
    <t>Kênh Hai Cừ</t>
  </si>
  <si>
    <t>Đường kênh Lộ làng</t>
  </si>
  <si>
    <t>Đường kênh Lò Heo</t>
  </si>
  <si>
    <t>Đường kênh 12.000</t>
  </si>
  <si>
    <t>Kênh 3 Thước</t>
  </si>
  <si>
    <t>Đường 30 Tháng 4</t>
  </si>
  <si>
    <t>Đoạn nối Quốc lộ 61C đến Quốc lộ 61 (cả 02 đoạn)</t>
  </si>
  <si>
    <t>Lộ nhựa 3,5m tuyến kênh Xáng Nàng Mau</t>
  </si>
  <si>
    <t xml:space="preserve">Ranh thị trấn Nàng Mau </t>
  </si>
  <si>
    <t>Ranh xã Vĩnh Thuận Đông (huyện Long Mỹ)</t>
  </si>
  <si>
    <t>Đường vào Đình Nguyễn Trung Trực</t>
  </si>
  <si>
    <t>Cầu Đình Nguyễn Trung Trực</t>
  </si>
  <si>
    <t>Tuyến đường cặp Trạm y tế xã Vị Thủy</t>
  </si>
  <si>
    <t>Kênh Ngang (ranh xã Vĩnh Thuận Tây)</t>
  </si>
  <si>
    <t>Tuyến đường cặp  kênh 9 Thước</t>
  </si>
  <si>
    <t>Kênh Hội Đồng</t>
  </si>
  <si>
    <t>Đường Kênh Hội Đồng</t>
  </si>
  <si>
    <t>Kênh 9 Thước</t>
  </si>
  <si>
    <t>Ranh xã Vị Đông</t>
  </si>
  <si>
    <t>Đường Kênh Tràng Tiền</t>
  </si>
  <si>
    <t>Cầu Năm Đằng</t>
  </si>
  <si>
    <t>Đường Kênh Nàng Bèn</t>
  </si>
  <si>
    <t>Ranh xã Vĩnh Trung</t>
  </si>
  <si>
    <t>Đường Kênh 14.000</t>
  </si>
  <si>
    <t>Kênh Thống Nhất</t>
  </si>
  <si>
    <t>Cụm dân cư vượt lũ xã Vị Đông</t>
  </si>
  <si>
    <t>Cả cụm</t>
  </si>
  <si>
    <t>Đường công vụ kênh 3 Hiếu (không áp dụng đối với lô (nền) thuộc cụm dân cư vượt lũ xã Vị Đông)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</si>
  <si>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</si>
  <si>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</si>
  <si>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</si>
  <si>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</si>
  <si>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</si>
  <si>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</si>
  <si>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</si>
  <si>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</si>
  <si>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6.2.10</t>
  </si>
  <si>
    <t>6.2.11</t>
  </si>
  <si>
    <t>6.2.12</t>
  </si>
  <si>
    <t>6.2.13</t>
  </si>
  <si>
    <t>6.2.14</t>
  </si>
  <si>
    <t>6.2.15</t>
  </si>
  <si>
    <t>6.2.16</t>
  </si>
  <si>
    <t>6.2.17</t>
  </si>
  <si>
    <t>6.2.18</t>
  </si>
  <si>
    <t>6.2.19</t>
  </si>
  <si>
    <t>6.2.20</t>
  </si>
  <si>
    <t>6.2.21</t>
  </si>
  <si>
    <t>6.2.22</t>
  </si>
  <si>
    <t>6.2.23</t>
  </si>
  <si>
    <t>6.2.24</t>
  </si>
  <si>
    <t>6.2.25</t>
  </si>
  <si>
    <t>6.2.26</t>
  </si>
  <si>
    <t>6.2.27</t>
  </si>
  <si>
    <t>6.2.28</t>
  </si>
  <si>
    <t>6.2.29</t>
  </si>
  <si>
    <t>6.2.30</t>
  </si>
  <si>
    <t>6.2.31</t>
  </si>
  <si>
    <t>6.2.32</t>
  </si>
  <si>
    <t>6.2.33</t>
  </si>
  <si>
    <t>6.2.34</t>
  </si>
  <si>
    <t>6.3.9</t>
  </si>
  <si>
    <t>THÀNH PHỐ NGÃ BẢY</t>
  </si>
  <si>
    <t>HUYỆN CHÂU THÀNH</t>
  </si>
  <si>
    <t>8.1</t>
  </si>
  <si>
    <t>Ranh ấp Trường Khánh</t>
  </si>
  <si>
    <t>8.2</t>
  </si>
  <si>
    <t>Đường cặp sông Cái Chanh</t>
  </si>
  <si>
    <t>Đường tỉnh 925 (cũ)</t>
  </si>
  <si>
    <t>Cầu Cái Chanh (vị trí mới)</t>
  </si>
  <si>
    <t>8.3</t>
  </si>
  <si>
    <t>Đường tỉnh 925 (cũ) và Đường tỉnh 925 (mới)</t>
  </si>
  <si>
    <t>Giáp ranh huyện Châu Thành A</t>
  </si>
  <si>
    <t>Cầu Cái Chanh (mới) và ranh phường Thường Thạnh</t>
  </si>
  <si>
    <t>Cầu Cái Chanh (mới) và Cầu Cái Chanh (cũ)</t>
  </si>
  <si>
    <t>Ranh thị trấn Ngã Sáu (giáp với xã Đông Phước A)</t>
  </si>
  <si>
    <t>Cổng chào Phú Hữu</t>
  </si>
  <si>
    <t>Cầu Thông Thuyền</t>
  </si>
  <si>
    <t>8.4</t>
  </si>
  <si>
    <t>Đường về xã Đông Phước</t>
  </si>
  <si>
    <t>Cầu Tràm Bông</t>
  </si>
  <si>
    <t>Ranh xã Tân Long</t>
  </si>
  <si>
    <t>8.5</t>
  </si>
  <si>
    <t xml:space="preserve">Đường về xã Đông Phú </t>
  </si>
  <si>
    <t>Cầu Cơ Ba (Cầu Bảy Mộc cũ)</t>
  </si>
  <si>
    <t xml:space="preserve">Khu tái định cư phục vụ Khu Công nghiệp Sông Hậu - giai đoạn 1 </t>
  </si>
  <si>
    <t>8.6</t>
  </si>
  <si>
    <t>Đường ra Quốc lộ Nam Sông Hậu (chỉ áp dụng cho lộ dal)</t>
  </si>
  <si>
    <t>Cầu Bảy Ca</t>
  </si>
  <si>
    <t>Cầu Cái Dầu</t>
  </si>
  <si>
    <t>8.7</t>
  </si>
  <si>
    <t>Đường về xã Đông Thạnh</t>
  </si>
  <si>
    <t>Cầu Cái Chanh (cũ)</t>
  </si>
  <si>
    <t>UBND xã Đông Thạnh</t>
  </si>
  <si>
    <t>8.8</t>
  </si>
  <si>
    <t>Đường về xã Phú An</t>
  </si>
  <si>
    <t>UBND xã Phú An (Cầu kênh Thạnh Đông)</t>
  </si>
  <si>
    <t>8.9</t>
  </si>
  <si>
    <t>Lộ Cái Chanh - Phú An - Đông Phú</t>
  </si>
  <si>
    <t>8.10</t>
  </si>
  <si>
    <t>Khu dân cư - tái định cư phục vụ Khu Công nghiệp Tân Phú Thạnh</t>
  </si>
  <si>
    <t>Các thửa đất tiếp giáp Khu dân cư - tái định cư phục vụ Khu Công nghiệp Tân Phú Thạnh (không thuộc các lô nền khu dân cư-Tái định cư phục vụ Khu Công nghiệp Tân Phú Thạnh)</t>
  </si>
  <si>
    <t>8.11</t>
  </si>
  <si>
    <t xml:space="preserve">Khu tái định cư  phục vụ Khu Công nghiệp Sông Hậu - giai đoạn 1 (đợt 1, đợt 2 và đợt 3) </t>
  </si>
  <si>
    <t>Các nền tiếp giáp mặt tiền Đường số 2 (song song với Quốc lộ Nam Sông Hậu)</t>
  </si>
  <si>
    <t>Các nền còn lại</t>
  </si>
  <si>
    <t>8.12</t>
  </si>
  <si>
    <t>Đường dẫn cầu Ông Hoạch</t>
  </si>
  <si>
    <t>8.13</t>
  </si>
  <si>
    <t>Quốc lộ Nam Sông Hậu</t>
  </si>
  <si>
    <t>Cầu Cái Cui</t>
  </si>
  <si>
    <t>8.14</t>
  </si>
  <si>
    <t xml:space="preserve"> Đường tỉnh 927C </t>
  </si>
  <si>
    <t xml:space="preserve"> Ranh xã Tân Thành (thành phố Ngã Bảy) </t>
  </si>
  <si>
    <t xml:space="preserve"> Ranh thị trấn Mái Dầm </t>
  </si>
  <si>
    <t>8.15</t>
  </si>
  <si>
    <t xml:space="preserve">Đường ô tô về Trung tâm xã Đông Phước A </t>
  </si>
  <si>
    <t xml:space="preserve"> Ranh xã Long Thạnh (giáp ranh huyện Phụng Hiệp)  </t>
  </si>
  <si>
    <t xml:space="preserve"> Đường tỉnh 925 </t>
  </si>
  <si>
    <t>8.16</t>
  </si>
  <si>
    <t>Đường ô tô về trung tâm xã Phú Tân</t>
  </si>
  <si>
    <t>8.17</t>
  </si>
  <si>
    <t>Đường ô tô về trung tâm xã Phú Hữu</t>
  </si>
  <si>
    <t>UBND xã Phú Hữu</t>
  </si>
  <si>
    <t>8.18</t>
  </si>
  <si>
    <t>Đường Ngã tư Đông Sơn - Bưng cây Sắn</t>
  </si>
  <si>
    <t>Cầu BOT Đông Phước</t>
  </si>
  <si>
    <t>Cầu kênh Thủy lợi Phú Tân</t>
  </si>
  <si>
    <t>8.19</t>
  </si>
  <si>
    <t>Tuyến đường bố trí ổn định dân cư vùng thiên tai và xây dựng tuyến đê bao bờ Nam Sông Mái Dầm, huyện Châu Thành</t>
  </si>
  <si>
    <t>Xã Đông Phước</t>
  </si>
  <si>
    <t>Xã Phú Hữu</t>
  </si>
  <si>
    <t>8.20</t>
  </si>
  <si>
    <t>8.30</t>
  </si>
  <si>
    <t>8.31</t>
  </si>
  <si>
    <t>Đường căn cứ liên Tỉnh ủy</t>
  </si>
  <si>
    <t>Cầu BOT Phú Hữu</t>
  </si>
  <si>
    <t>Cầu Chữ Y vàm đường gỗ</t>
  </si>
  <si>
    <t>8.32</t>
  </si>
  <si>
    <t xml:space="preserve">Đường số 3, lộ giới 32m (từ nền 1-3 của lô N1; từ nền 1-3 của lô N2) </t>
  </si>
  <si>
    <t xml:space="preserve">Đường N2, N3, D3, D4, D5, lộ giới 15m (từ nền số 59-163 của lô N3; từ nền số 59-68 của lô N4; từ nền số 7-41, 70-76 của lô N5; từ nền 3-49 của lô N7) </t>
  </si>
  <si>
    <t>8.33</t>
  </si>
  <si>
    <t>Khu tái định cư phục vụ Khu công nghiệp Sông Hậu đợt 2 - giai đoạn 1, huyện Châu Thành (do Quỹ Đầu tư phát triển tỉnh làm chủ đầu tư)</t>
  </si>
  <si>
    <t>Khu tái định cư Đông Phú phục vụ Khu công nghiệp Sông Hậu</t>
  </si>
  <si>
    <t>Các lô nền mặt tiền Đường về xã Đông Phước</t>
  </si>
  <si>
    <t>Các lô nền còn lại</t>
  </si>
  <si>
    <t>Các lô nền mặt tiền Đường tỉnh 927C</t>
  </si>
  <si>
    <t>Khu dân cư vượt 
lũ xã Đông Phước</t>
  </si>
  <si>
    <t>Khu dân cư 
vượt lũ xã Phú Tân</t>
  </si>
  <si>
    <t>Trụ sở UBND xã Vĩnh Tường</t>
  </si>
  <si>
    <t>6.2</t>
  </si>
  <si>
    <t>Khu tái định cư thành phố Ngã Bảy</t>
  </si>
  <si>
    <t>Đường số 3 (13m)</t>
  </si>
  <si>
    <t>Đường số D2 (13m)</t>
  </si>
  <si>
    <t>Đường kênh Mương Lộ 62 (4m)</t>
  </si>
  <si>
    <t>VT1</t>
  </si>
  <si>
    <t>VT2</t>
  </si>
  <si>
    <t>VT3</t>
  </si>
  <si>
    <t>VT4</t>
  </si>
  <si>
    <t>Đường số 5: gồm các lô nền A1, A2 và A3 (từ nền số 01 đến nền số 29)</t>
  </si>
  <si>
    <t>Tuyến Đường kênh Cây Me (xã Xà Phiên)</t>
  </si>
  <si>
    <t>Các lô (nền) tái định cư và các lô nền còn lại</t>
  </si>
  <si>
    <t>Các lô (nền) còn lại (không áp dụng đối với các lô (nền) tái định cư)</t>
  </si>
  <si>
    <t>Đường N1, lộ giới 24m (từ nền số 4-21 của lô N1; từ nền số 4-20 của lô N2), đường N2, N3 lộ giới 15m (từ nền số 1-58 của lô N3; từ nền số 1-58 của lô N4), đường D2 lộ giới 15m (từ nền số 1-6 của lô N5)</t>
  </si>
  <si>
    <t>Đường số 4: gồm các lô nền A3 (từ nền số 30 đến nền số 66) và A4</t>
  </si>
  <si>
    <t>BẢNG GIÁ ĐẤT PHI NÔNG NGHIỆP TẠI NÔNG THÔN (ĐẤT Ở TẠI NÔNG THÔN)</t>
  </si>
  <si>
    <t>TỈNH HẬU GIANG</t>
  </si>
  <si>
    <t>Giá đất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</si>
  <si>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</si>
  <si>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</si>
  <si>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</si>
  <si>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</si>
  <si>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</si>
  <si>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</si>
  <si>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</si>
  <si>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</si>
  <si>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</si>
  <si>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</si>
  <si>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</si>
  <si>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</si>
  <si>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</si>
  <si>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</si>
  <si>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</si>
  <si>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</si>
  <si>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</si>
  <si>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</si>
  <si>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</si>
  <si>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</si>
  <si>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</si>
  <si>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</si>
  <si>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</si>
  <si>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</si>
  <si>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</si>
  <si>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</si>
  <si>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</si>
  <si>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</si>
  <si>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</si>
  <si>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</si>
  <si>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</si>
  <si>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</si>
  <si>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</si>
  <si>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</si>
  <si>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</si>
  <si>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</si>
  <si>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</si>
  <si>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</si>
  <si>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</si>
  <si>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</si>
  <si>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</si>
  <si>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</si>
  <si>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</si>
  <si>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</si>
  <si>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</si>
  <si>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</si>
  <si>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</si>
  <si>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</si>
  <si>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</si>
  <si>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</si>
  <si>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</si>
  <si>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</si>
  <si>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</si>
  <si>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</si>
  <si>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</si>
  <si>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</si>
  <si>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</si>
  <si>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</si>
  <si>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</si>
  <si>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</si>
  <si>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</si>
  <si>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</si>
  <si>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</si>
  <si>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</si>
  <si>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</si>
  <si>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</si>
  <si>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</si>
  <si>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</si>
  <si>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</si>
  <si>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</si>
  <si>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</si>
  <si>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</si>
  <si>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</si>
  <si>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</si>
  <si>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</si>
  <si>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</si>
  <si>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</si>
  <si>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</si>
  <si>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 xml:space="preserve">Đường số 1 lộ giới 21 mét (5,5 - 10 - 5,5)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</si>
  <si>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</si>
  <si>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</si>
  <si>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</si>
  <si>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</si>
  <si>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</si>
  <si>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</si>
  <si>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</si>
  <si>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</si>
  <si>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</si>
  <si>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</si>
  <si>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</si>
  <si>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</si>
  <si>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</si>
  <si>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</si>
  <si>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</si>
  <si>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</si>
  <si>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</si>
  <si>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</si>
  <si>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</si>
  <si>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</si>
  <si>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</si>
  <si>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</si>
  <si>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</si>
  <si>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</si>
  <si>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</si>
  <si>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</si>
  <si>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</si>
  <si>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</si>
  <si>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</si>
  <si>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</si>
  <si>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</si>
  <si>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</si>
  <si>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</si>
  <si>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</si>
  <si>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</si>
  <si>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</si>
  <si>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</si>
  <si>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</si>
  <si>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</si>
  <si>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</si>
  <si>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</si>
  <si>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</si>
  <si>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</si>
  <si>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</si>
  <si>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</si>
  <si>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</si>
  <si>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</si>
  <si>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</si>
  <si>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</si>
  <si>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</si>
  <si>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</si>
  <si>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</si>
  <si>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</si>
  <si>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</si>
  <si>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</si>
  <si>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</si>
  <si>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</si>
  <si>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</si>
  <si>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</si>
  <si>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</si>
  <si>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</si>
  <si>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</si>
  <si>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</si>
  <si>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</si>
  <si>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</si>
  <si>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5.28</t>
  </si>
  <si>
    <t>5.27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</si>
  <si>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</si>
  <si>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</si>
  <si>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</si>
  <si>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</si>
  <si>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</si>
  <si>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</si>
  <si>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</si>
  <si>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</si>
  <si>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</si>
  <si>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</si>
  <si>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</si>
  <si>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</si>
  <si>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</si>
  <si>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</si>
  <si>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</si>
  <si>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</si>
  <si>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</si>
  <si>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5.46</t>
  </si>
  <si>
    <t>5.48</t>
  </si>
  <si>
    <t>5.47</t>
  </si>
  <si>
    <t>6.1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</si>
  <si>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</si>
  <si>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</si>
  <si>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</si>
  <si>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</si>
  <si>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</si>
  <si>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</si>
  <si>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</si>
  <si>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</si>
  <si>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</si>
  <si>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</si>
  <si>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6.1.12</t>
  </si>
  <si>
    <t>6.1.13</t>
  </si>
  <si>
    <t>6.1.11</t>
  </si>
  <si>
    <t>6.1.14</t>
  </si>
  <si>
    <t>6.1.15</t>
  </si>
  <si>
    <t>6.1.16</t>
  </si>
  <si>
    <t>6.1.17</t>
  </si>
  <si>
    <t>6.1.18</t>
  </si>
  <si>
    <t>6.1.19</t>
  </si>
  <si>
    <t>6.1.20</t>
  </si>
  <si>
    <t>6.1.21</t>
  </si>
  <si>
    <t>6.1.22</t>
  </si>
  <si>
    <t>6.1.23</t>
  </si>
  <si>
    <t>6.1.24</t>
  </si>
  <si>
    <t>6.1.25</t>
  </si>
  <si>
    <t>6.1.26</t>
  </si>
  <si>
    <t>6.1.27</t>
  </si>
  <si>
    <t>6.1.29</t>
  </si>
  <si>
    <t>6.1.30</t>
  </si>
  <si>
    <t>6.1.31</t>
  </si>
  <si>
    <t>6.1.32</t>
  </si>
  <si>
    <t>6.1.28</t>
  </si>
  <si>
    <t>6.1.33</t>
  </si>
  <si>
    <t>6.1.34</t>
  </si>
  <si>
    <t>6.2.35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</si>
  <si>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</si>
  <si>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</si>
  <si>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</si>
  <si>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</si>
  <si>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</si>
  <si>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</si>
  <si>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</si>
  <si>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</si>
  <si>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</si>
  <si>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</si>
  <si>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</si>
  <si>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</si>
  <si>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</si>
  <si>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</si>
  <si>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</si>
  <si>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</si>
  <si>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</si>
  <si>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</si>
  <si>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</si>
  <si>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</si>
  <si>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</si>
  <si>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</si>
  <si>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</si>
  <si>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</si>
  <si>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</si>
  <si>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</si>
  <si>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</si>
  <si>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</si>
  <si>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</si>
  <si>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</si>
  <si>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</si>
  <si>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</si>
  <si>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</si>
  <si>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</si>
  <si>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</si>
  <si>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</si>
  <si>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</si>
  <si>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</si>
  <si>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</si>
  <si>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7.40</t>
  </si>
  <si>
    <t>7.41</t>
  </si>
  <si>
    <t>7.42</t>
  </si>
  <si>
    <t>7.43</t>
  </si>
  <si>
    <r>
      <t>ĐVT: 1.000 đồng/m</t>
    </r>
    <r>
      <rPr>
        <i/>
        <vertAlign val="superscript"/>
        <sz val="14"/>
        <rFont val="Times New Roman"/>
        <family val="1"/>
      </rPr>
      <t>2</t>
    </r>
  </si>
  <si>
    <t>Đường vào Trường Bùi Thị Xuân</t>
  </si>
  <si>
    <t>Đường từ Trà Lồng đến xã Long Trị (Xẻo Cỏ - Xẻo Xu - Long Trị), địa bàn xã Long Trị</t>
  </si>
  <si>
    <t>Đường từ Trà Lồng đến xã Long Trị (Xẻo Cỏ - Xẻo Xu - Long Trị), địa bàn xã Tân Phú</t>
  </si>
  <si>
    <t>Hết  ranh  tuyến  dân  cư  vượt  lũ  Cái  Côn (Ranh   xã Phú   Tân,   huyện   Châu Thành)</t>
  </si>
  <si>
    <t>PHỤ LỤC IV</t>
  </si>
  <si>
    <t>5.49</t>
  </si>
  <si>
    <t>5.50</t>
  </si>
  <si>
    <t>5.51</t>
  </si>
  <si>
    <t>5.52</t>
  </si>
  <si>
    <t>5.53</t>
  </si>
  <si>
    <t>5.54</t>
  </si>
  <si>
    <t>5.55</t>
  </si>
  <si>
    <t>5.56</t>
  </si>
  <si>
    <t>5.57</t>
  </si>
  <si>
    <t>Khu tái định cư và dân cư thương mại phục vụ Khu Công nghiệp Tân Phú Thạnh (Công ty Cổ phần Thiên Lộc - HG làm chủ đầu tư)</t>
  </si>
  <si>
    <t>Tuyến Đường kênh Tràm Chóc (phía Tây) (xã Thuận Hưng)</t>
  </si>
  <si>
    <t>Cầu trạm Bơm ấp 10</t>
  </si>
  <si>
    <t>(Kèm theo Quyết định số 31/2024/QĐ-UBND ngày 31 tháng 10 năm 2024 của Ủy ban nhân dân tỉnh Hậu Giang)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</si>
</sst>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#,##0.00;[Red]#,##0.00"/>
    <numFmt numFmtId="165" formatCode="0.0"/>
    <numFmt numFmtId="166" formatCode="_(* #,##0_);_(* \(#,##0\);_(* &quot;-&quot;??_);_(@_)"/>
  </numFmts>
  <fonts count="18" x14ac:knownFonts="1">
    <font>
      <sz val="10"/>
      <name val="Times New Roman"/>
    </font>
    <font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sz val="14"/>
      <color theme="1"/>
      <name val="Times New Roman"/>
      <family val="1"/>
    </font>
    <font>
      <sz val="10"/>
      <name val="Times New Roman"/>
      <family val="1"/>
    </font>
    <font>
      <sz val="14"/>
      <color rgb="FFFF000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i/>
      <vertAlign val="superscript"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1.5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9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64">
    <xf numFmtId="0" fontId="0" fillId="0" borderId="0" xfId="0"/>
    <xf numFmtId="0" fontId="9" fillId="2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9" fillId="3" borderId="0" xfId="0" applyFont="1" applyFill="1" applyAlignment="1">
      <alignment vertical="center" wrapText="1"/>
    </xf>
    <xf numFmtId="166" fontId="7" fillId="0" borderId="0" xfId="0" applyNumberFormat="1" applyFont="1" applyAlignment="1">
      <alignment vertical="center" wrapText="1"/>
    </xf>
    <xf numFmtId="0" fontId="10" fillId="3" borderId="0" xfId="0" applyFont="1" applyFill="1" applyAlignment="1">
      <alignment vertical="center" wrapText="1"/>
    </xf>
    <xf numFmtId="43" fontId="10" fillId="3" borderId="3" xfId="1" applyFont="1" applyFill="1" applyBorder="1" applyAlignment="1">
      <alignment vertical="center" wrapText="1"/>
    </xf>
    <xf numFmtId="43" fontId="10" fillId="3" borderId="0" xfId="0" applyNumberFormat="1" applyFont="1" applyFill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justify" vertical="center" wrapText="1"/>
    </xf>
    <xf numFmtId="166" fontId="16" fillId="0" borderId="0" xfId="0" applyNumberFormat="1" applyFont="1" applyAlignment="1">
      <alignment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6" fontId="15" fillId="0" borderId="1" xfId="0" applyNumberFormat="1" applyFont="1" applyBorder="1" applyAlignment="1">
      <alignment vertical="center" wrapText="1"/>
    </xf>
    <xf numFmtId="166" fontId="15" fillId="0" borderId="1" xfId="1" applyNumberFormat="1" applyFont="1" applyFill="1" applyBorder="1" applyAlignment="1">
      <alignment horizontal="right" vertical="center" wrapText="1"/>
    </xf>
    <xf numFmtId="166" fontId="15" fillId="0" borderId="1" xfId="1" applyNumberFormat="1" applyFont="1" applyFill="1" applyBorder="1" applyAlignment="1">
      <alignment vertical="center" wrapText="1"/>
    </xf>
    <xf numFmtId="166" fontId="15" fillId="0" borderId="1" xfId="0" applyNumberFormat="1" applyFont="1" applyBorder="1" applyAlignment="1">
      <alignment horizontal="right" vertical="center" wrapText="1"/>
    </xf>
    <xf numFmtId="166" fontId="15" fillId="0" borderId="1" xfId="1" applyNumberFormat="1" applyFont="1" applyFill="1" applyBorder="1" applyAlignment="1">
      <alignment horizontal="right" vertical="center" wrapText="1" shrinkToFit="1"/>
    </xf>
    <xf numFmtId="0" fontId="17" fillId="0" borderId="1" xfId="0" applyFont="1" applyBorder="1" applyAlignment="1">
      <alignment horizontal="justify" vertical="center" wrapText="1"/>
    </xf>
    <xf numFmtId="166" fontId="15" fillId="0" borderId="1" xfId="1" applyNumberFormat="1" applyFont="1" applyFill="1" applyBorder="1" applyAlignment="1">
      <alignment horizontal="center" vertical="center" wrapText="1"/>
    </xf>
    <xf numFmtId="166" fontId="15" fillId="0" borderId="1" xfId="3" applyNumberFormat="1" applyFont="1" applyFill="1" applyBorder="1" applyAlignment="1">
      <alignment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15" fillId="0" borderId="1" xfId="8" applyFont="1" applyBorder="1" applyAlignment="1">
      <alignment horizontal="justify" vertical="center" wrapText="1"/>
    </xf>
    <xf numFmtId="0" fontId="14" fillId="0" borderId="1" xfId="0" applyFont="1" applyBorder="1" applyAlignment="1">
      <alignment vertical="center" wrapText="1"/>
    </xf>
    <xf numFmtId="166" fontId="14" fillId="0" borderId="1" xfId="0" applyNumberFormat="1" applyFont="1" applyBorder="1" applyAlignment="1">
      <alignment vertical="center" wrapText="1"/>
    </xf>
    <xf numFmtId="0" fontId="15" fillId="0" borderId="1" xfId="7" applyFont="1" applyBorder="1" applyAlignment="1">
      <alignment horizontal="justify" vertical="center" wrapText="1"/>
    </xf>
    <xf numFmtId="9" fontId="15" fillId="0" borderId="1" xfId="12" applyFont="1" applyFill="1" applyBorder="1" applyAlignment="1">
      <alignment horizontal="justify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6" applyFont="1" applyBorder="1" applyAlignment="1">
      <alignment horizontal="justify" vertical="center" wrapText="1"/>
    </xf>
    <xf numFmtId="0" fontId="15" fillId="0" borderId="1" xfId="0" applyFont="1" applyBorder="1" applyAlignment="1">
      <alignment wrapText="1"/>
    </xf>
    <xf numFmtId="0" fontId="15" fillId="0" borderId="1" xfId="10" applyFont="1" applyBorder="1" applyAlignment="1">
      <alignment horizontal="justify" vertical="center" wrapText="1"/>
    </xf>
    <xf numFmtId="0" fontId="15" fillId="0" borderId="1" xfId="1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6" applyFont="1" applyBorder="1" applyAlignment="1">
      <alignment horizontal="left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6" applyFont="1" applyBorder="1" applyAlignment="1">
      <alignment horizontal="justify" vertical="center" wrapText="1"/>
    </xf>
    <xf numFmtId="0" fontId="15" fillId="0" borderId="1" xfId="0" applyFont="1" applyBorder="1" applyAlignment="1">
      <alignment wrapText="1"/>
    </xf>
    <xf numFmtId="3" fontId="15" fillId="0" borderId="1" xfId="0" applyNumberFormat="1" applyFont="1" applyBorder="1" applyAlignment="1">
      <alignment horizontal="justify" vertical="center" wrapText="1"/>
    </xf>
    <xf numFmtId="0" fontId="15" fillId="0" borderId="1" xfId="10" applyFont="1" applyBorder="1" applyAlignment="1">
      <alignment horizontal="justify" vertical="center" wrapText="1"/>
    </xf>
    <xf numFmtId="0" fontId="15" fillId="0" borderId="1" xfId="10" applyFont="1" applyBorder="1" applyAlignment="1">
      <alignment horizontal="center" vertical="center" wrapText="1"/>
    </xf>
    <xf numFmtId="0" fontId="15" fillId="0" borderId="1" xfId="10" applyFont="1" applyBorder="1" applyAlignment="1">
      <alignment horizontal="left" vertical="center" wrapText="1"/>
    </xf>
    <xf numFmtId="0" fontId="12" fillId="0" borderId="2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</cellXfs>
  <cellStyles count="13">
    <cellStyle name="Comma" xfId="1" builtinId="3"/>
    <cellStyle name="Comma [0] 2" xfId="2" xr:uid="{00000000-0005-0000-0000-000001000000}"/>
    <cellStyle name="Comma 2" xfId="3" xr:uid="{00000000-0005-0000-0000-000002000000}"/>
    <cellStyle name="Comma 2 2" xfId="11" xr:uid="{00000000-0005-0000-0000-000003000000}"/>
    <cellStyle name="Comma 3" xfId="4" xr:uid="{00000000-0005-0000-0000-000004000000}"/>
    <cellStyle name="Comma 5" xfId="5" xr:uid="{00000000-0005-0000-0000-000005000000}"/>
    <cellStyle name="Normal" xfId="0" builtinId="0"/>
    <cellStyle name="Normal 2" xfId="6" xr:uid="{00000000-0005-0000-0000-000007000000}"/>
    <cellStyle name="Normal 5" xfId="7" xr:uid="{00000000-0005-0000-0000-000008000000}"/>
    <cellStyle name="Normal 7" xfId="8" xr:uid="{00000000-0005-0000-0000-000009000000}"/>
    <cellStyle name="Normal_Sheet1 2" xfId="10" xr:uid="{00000000-0005-0000-0000-00000A000000}"/>
    <cellStyle name="Percent" xfId="12" builtinId="5"/>
    <cellStyle name="Percent 3" xfId="9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tabColor rgb="FFFFFF00"/>
  </sheetPr>
  <dimension ref="A1:U3678"/>
  <sheetViews>
    <sheetView tabSelected="1" zoomScale="115" zoomScaleNormal="115" workbookViewId="0">
      <selection activeCell="D12" sqref="D12"/>
    </sheetView>
  </sheetViews>
  <sheetFormatPr defaultColWidth="9.33203125" defaultRowHeight="18" x14ac:dyDescent="0.25"/>
  <cols>
    <col min="1" max="1" width="9" style="3" customWidth="1"/>
    <col min="2" max="2" width="30.44140625" style="7" customWidth="1"/>
    <col min="3" max="3" width="30.33203125" style="7" customWidth="1"/>
    <col min="4" max="4" width="26.109375" style="7" customWidth="1"/>
    <col min="5" max="8" width="14.109375" style="9" customWidth="1"/>
    <col min="9" max="9" width="28.44140625" style="4" bestFit="1" customWidth="1"/>
    <col min="10" max="12" width="14.44140625" style="4" bestFit="1" customWidth="1"/>
    <col min="13" max="13" width="11.44140625" style="4" bestFit="1" customWidth="1"/>
    <col min="14" max="14" width="9.33203125" style="4"/>
    <col min="15" max="15" width="11.44140625" style="4" bestFit="1" customWidth="1"/>
    <col min="16" max="16384" width="9.33203125" style="4"/>
  </cols>
  <sheetData>
    <row r="1" spans="1:15" ht="24.75" customHeight="1" x14ac:dyDescent="0.25">
      <c r="A1" s="62" t="s">
        <v>1001</v>
      </c>
      <c r="B1" s="62"/>
      <c r="C1" s="62"/>
      <c r="D1" s="62"/>
      <c r="E1" s="62"/>
      <c r="F1" s="62"/>
      <c r="G1" s="62"/>
      <c r="H1" s="62"/>
      <c r="I1" s="10"/>
      <c r="J1" s="10"/>
      <c r="K1" s="10"/>
      <c r="L1" s="10"/>
      <c r="M1" s="10"/>
      <c r="N1" s="10"/>
      <c r="O1" s="10"/>
    </row>
    <row r="2" spans="1:15" ht="17.25" customHeight="1" x14ac:dyDescent="0.25">
      <c r="A2" s="61" t="s">
        <v>1253</v>
      </c>
      <c r="B2" s="61"/>
      <c r="C2" s="61"/>
      <c r="D2" s="61"/>
      <c r="E2" s="61"/>
      <c r="F2" s="61"/>
      <c r="G2" s="61"/>
      <c r="H2" s="61"/>
      <c r="I2" s="10"/>
      <c r="J2" s="10"/>
      <c r="K2" s="10"/>
      <c r="L2" s="10"/>
      <c r="M2" s="10"/>
      <c r="N2" s="10"/>
      <c r="O2" s="10"/>
    </row>
    <row r="3" spans="1:15" ht="23.25" customHeight="1" x14ac:dyDescent="0.25">
      <c r="A3" s="61" t="s">
        <v>1000</v>
      </c>
      <c r="B3" s="61"/>
      <c r="C3" s="61"/>
      <c r="D3" s="61"/>
      <c r="E3" s="61"/>
      <c r="F3" s="61"/>
      <c r="G3" s="61"/>
      <c r="H3" s="61"/>
      <c r="I3" s="10"/>
      <c r="J3" s="10"/>
      <c r="K3" s="10"/>
      <c r="L3" s="10"/>
      <c r="M3" s="10"/>
      <c r="N3" s="10"/>
      <c r="O3" s="10"/>
    </row>
    <row r="4" spans="1:15" ht="22.5" customHeight="1" x14ac:dyDescent="0.25">
      <c r="A4" s="60" t="s">
        <v>1266</v>
      </c>
      <c r="B4" s="60"/>
      <c r="C4" s="60"/>
      <c r="D4" s="60"/>
      <c r="E4" s="60"/>
      <c r="F4" s="60"/>
      <c r="G4" s="60"/>
      <c r="H4" s="60"/>
      <c r="I4" s="10"/>
      <c r="J4" s="10"/>
      <c r="K4" s="10"/>
      <c r="L4" s="10"/>
      <c r="M4" s="10"/>
      <c r="N4" s="10"/>
      <c r="O4" s="10"/>
    </row>
    <row r="5" spans="1:15" x14ac:dyDescent="0.25">
      <c r="A5" s="59" t="s">
        <v>1248</v>
      </c>
      <c r="B5" s="59"/>
      <c r="C5" s="59"/>
      <c r="D5" s="59"/>
      <c r="E5" s="59"/>
      <c r="F5" s="59"/>
      <c r="G5" s="59"/>
      <c r="H5" s="59"/>
      <c r="I5" s="10"/>
      <c r="J5" s="10"/>
      <c r="K5" s="10"/>
      <c r="L5" s="10"/>
      <c r="M5" s="10"/>
      <c r="N5" s="10"/>
      <c r="O5" s="10"/>
    </row>
    <row r="6" spans="1:15" x14ac:dyDescent="0.25">
      <c r="A6" s="63" t="s">
        <v>107</v>
      </c>
      <c r="B6" s="63" t="s">
        <v>0</v>
      </c>
      <c r="C6" s="63" t="s">
        <v>70</v>
      </c>
      <c r="D6" s="63"/>
      <c r="E6" s="63" t="s">
        <v>1002</v>
      </c>
      <c r="F6" s="63"/>
      <c r="G6" s="63"/>
      <c r="H6" s="63"/>
      <c r="I6" s="10"/>
      <c r="J6" s="10"/>
      <c r="K6" s="10"/>
      <c r="L6" s="10"/>
      <c r="M6" s="10"/>
      <c r="N6" s="10"/>
      <c r="O6" s="10"/>
    </row>
    <row r="7" spans="1:15" x14ac:dyDescent="0.25">
      <c r="A7" s="63"/>
      <c r="B7" s="63"/>
      <c r="C7" s="44" t="s">
        <v>69</v>
      </c>
      <c r="D7" s="44" t="s">
        <v>68</v>
      </c>
      <c r="E7" s="16" t="s">
        <v>990</v>
      </c>
      <c r="F7" s="16" t="s">
        <v>991</v>
      </c>
      <c r="G7" s="16" t="s">
        <v>992</v>
      </c>
      <c r="H7" s="16" t="s">
        <v>993</v>
      </c>
      <c r="I7" s="10"/>
      <c r="J7" s="10"/>
      <c r="K7" s="10"/>
      <c r="L7" s="10"/>
      <c r="M7" s="10"/>
      <c r="N7" s="10"/>
      <c r="O7" s="10"/>
    </row>
    <row r="8" spans="1:15" s="5" customFormat="1" x14ac:dyDescent="0.25">
      <c r="A8" s="17">
        <v>1</v>
      </c>
      <c r="B8" s="49" t="s">
        <v>1</v>
      </c>
      <c r="C8" s="49"/>
      <c r="D8" s="49"/>
      <c r="E8" s="18"/>
      <c r="F8" s="18"/>
      <c r="G8" s="18"/>
      <c r="H8" s="18"/>
      <c r="I8" s="10"/>
      <c r="J8" s="10"/>
      <c r="K8" s="10"/>
      <c r="L8" s="10"/>
      <c r="M8" s="10"/>
      <c r="N8" s="10"/>
      <c r="O8" s="10"/>
    </row>
    <row r="9" spans="1:15" s="2" customFormat="1" x14ac:dyDescent="0.25">
      <c r="A9" s="45" t="s">
        <v>72</v>
      </c>
      <c r="B9" s="46" t="s">
        <v>3</v>
      </c>
      <c r="C9" s="35" t="s">
        <v>67</v>
      </c>
      <c r="D9" s="35" t="s">
        <v>2</v>
      </c>
      <c r="E9" s="19">
        <v>5050</v>
      </c>
      <c r="F9" s="20">
        <f>IF(+E9*0.6&gt;=300,E9*0.6,300)</f>
        <v>3030</v>
      </c>
      <c r="G9" s="20">
        <f>IF(+E9*0.4&gt;=300,E9*0.4,300)</f>
        <v>2020</v>
      </c>
      <c r="H9" s="20">
        <f>IF(+E9*0.2&gt;=300,E9*0.2,300)</f>
        <v>1010</v>
      </c>
      <c r="I9" s="10"/>
      <c r="J9" s="11"/>
      <c r="K9" s="11"/>
      <c r="L9" s="11"/>
      <c r="M9" s="12"/>
      <c r="N9" s="12"/>
      <c r="O9" s="12">
        <f t="shared" ref="O9:O40" si="0">+L9-H9</f>
        <v>-1010</v>
      </c>
    </row>
    <row r="10" spans="1:15" x14ac:dyDescent="0.25">
      <c r="A10" s="45"/>
      <c r="B10" s="46"/>
      <c r="C10" s="35" t="s">
        <v>2</v>
      </c>
      <c r="D10" s="35" t="s">
        <v>66</v>
      </c>
      <c r="E10" s="21">
        <v>5050</v>
      </c>
      <c r="F10" s="20">
        <f>IF(+E10*0.6&gt;=300,E10*0.6,300)</f>
        <v>3030</v>
      </c>
      <c r="G10" s="20">
        <f>IF(+E10*0.4&gt;=300,E10*0.4,300)</f>
        <v>2020</v>
      </c>
      <c r="H10" s="20">
        <f>IF(+E10*0.2&gt;=300,E10*0.2,300)</f>
        <v>1010</v>
      </c>
      <c r="I10" s="10"/>
      <c r="J10" s="11"/>
      <c r="K10" s="11"/>
      <c r="L10" s="11"/>
      <c r="M10" s="12"/>
      <c r="N10" s="12"/>
      <c r="O10" s="12">
        <f t="shared" si="0"/>
        <v>-1010</v>
      </c>
    </row>
    <row r="11" spans="1:15" s="2" customFormat="1" ht="31.2" x14ac:dyDescent="0.25">
      <c r="A11" s="45" t="s">
        <v>73</v>
      </c>
      <c r="B11" s="46" t="s">
        <v>65</v>
      </c>
      <c r="C11" s="35" t="s">
        <v>55</v>
      </c>
      <c r="D11" s="35" t="s">
        <v>64</v>
      </c>
      <c r="E11" s="18">
        <v>2726</v>
      </c>
      <c r="F11" s="20">
        <v>1636</v>
      </c>
      <c r="G11" s="20">
        <v>1091</v>
      </c>
      <c r="H11" s="20">
        <v>546</v>
      </c>
      <c r="I11" s="10"/>
      <c r="J11" s="11"/>
      <c r="K11" s="11"/>
      <c r="L11" s="11"/>
      <c r="M11" s="12"/>
      <c r="N11" s="12"/>
      <c r="O11" s="12">
        <f t="shared" si="0"/>
        <v>-546</v>
      </c>
    </row>
    <row r="12" spans="1:15" ht="28.2" customHeight="1" x14ac:dyDescent="0.25">
      <c r="A12" s="45"/>
      <c r="B12" s="46"/>
      <c r="C12" s="35" t="s">
        <v>1249</v>
      </c>
      <c r="D12" s="35" t="s">
        <v>63</v>
      </c>
      <c r="E12" s="18">
        <v>2726</v>
      </c>
      <c r="F12" s="20">
        <v>1636</v>
      </c>
      <c r="G12" s="20">
        <v>1091</v>
      </c>
      <c r="H12" s="20">
        <v>546</v>
      </c>
      <c r="I12" s="10"/>
      <c r="J12" s="11"/>
      <c r="K12" s="11"/>
      <c r="L12" s="11"/>
      <c r="M12" s="12"/>
      <c r="N12" s="12"/>
      <c r="O12" s="12">
        <f t="shared" si="0"/>
        <v>-546</v>
      </c>
    </row>
    <row r="13" spans="1:15" x14ac:dyDescent="0.25">
      <c r="A13" s="45" t="s">
        <v>76</v>
      </c>
      <c r="B13" s="46" t="s">
        <v>62</v>
      </c>
      <c r="C13" s="35" t="s">
        <v>61</v>
      </c>
      <c r="D13" s="35" t="s">
        <v>60</v>
      </c>
      <c r="E13" s="18">
        <v>1350</v>
      </c>
      <c r="F13" s="20">
        <f t="shared" ref="F13:F75" si="1">IF(+E13*0.6&gt;=300,E13*0.6,300)</f>
        <v>810</v>
      </c>
      <c r="G13" s="20">
        <f t="shared" ref="G13:G75" si="2">IF(+E13*0.4&gt;=300,E13*0.4,300)</f>
        <v>540</v>
      </c>
      <c r="H13" s="20">
        <f t="shared" ref="H13:H75" si="3">IF(+E13*0.2&gt;=300,E13*0.2,300)</f>
        <v>300</v>
      </c>
      <c r="I13" s="10"/>
      <c r="J13" s="11"/>
      <c r="K13" s="11"/>
      <c r="L13" s="11"/>
      <c r="M13" s="12"/>
      <c r="N13" s="12"/>
      <c r="O13" s="12">
        <f t="shared" si="0"/>
        <v>-300</v>
      </c>
    </row>
    <row r="14" spans="1:15" s="2" customFormat="1" x14ac:dyDescent="0.25">
      <c r="A14" s="45"/>
      <c r="B14" s="46"/>
      <c r="C14" s="35" t="s">
        <v>60</v>
      </c>
      <c r="D14" s="35" t="s">
        <v>59</v>
      </c>
      <c r="E14" s="18">
        <v>1100</v>
      </c>
      <c r="F14" s="20">
        <f t="shared" si="1"/>
        <v>660</v>
      </c>
      <c r="G14" s="20">
        <f t="shared" si="2"/>
        <v>440</v>
      </c>
      <c r="H14" s="20">
        <f t="shared" si="3"/>
        <v>300</v>
      </c>
      <c r="I14" s="10"/>
      <c r="J14" s="11"/>
      <c r="K14" s="11"/>
      <c r="L14" s="11"/>
      <c r="M14" s="12"/>
      <c r="N14" s="12"/>
      <c r="O14" s="12">
        <f t="shared" si="0"/>
        <v>-300</v>
      </c>
    </row>
    <row r="15" spans="1:15" x14ac:dyDescent="0.25">
      <c r="A15" s="45"/>
      <c r="B15" s="46"/>
      <c r="C15" s="35" t="s">
        <v>59</v>
      </c>
      <c r="D15" s="35" t="s">
        <v>58</v>
      </c>
      <c r="E15" s="18">
        <v>1100</v>
      </c>
      <c r="F15" s="20">
        <f t="shared" si="1"/>
        <v>660</v>
      </c>
      <c r="G15" s="20">
        <f t="shared" si="2"/>
        <v>440</v>
      </c>
      <c r="H15" s="20">
        <f t="shared" si="3"/>
        <v>300</v>
      </c>
      <c r="I15" s="10"/>
      <c r="J15" s="11"/>
      <c r="K15" s="11"/>
      <c r="L15" s="11"/>
      <c r="M15" s="12"/>
      <c r="N15" s="12"/>
      <c r="O15" s="12">
        <f t="shared" si="0"/>
        <v>-300</v>
      </c>
    </row>
    <row r="16" spans="1:15" x14ac:dyDescent="0.25">
      <c r="A16" s="34" t="s">
        <v>77</v>
      </c>
      <c r="B16" s="35" t="s">
        <v>57</v>
      </c>
      <c r="C16" s="35" t="s">
        <v>56</v>
      </c>
      <c r="D16" s="35" t="s">
        <v>48</v>
      </c>
      <c r="E16" s="18">
        <v>1600</v>
      </c>
      <c r="F16" s="20">
        <f t="shared" si="1"/>
        <v>960</v>
      </c>
      <c r="G16" s="20">
        <f t="shared" si="2"/>
        <v>640</v>
      </c>
      <c r="H16" s="20">
        <f t="shared" si="3"/>
        <v>320</v>
      </c>
      <c r="I16" s="10"/>
      <c r="J16" s="11"/>
      <c r="K16" s="11"/>
      <c r="L16" s="11"/>
      <c r="M16" s="12"/>
      <c r="N16" s="12"/>
      <c r="O16" s="12">
        <f t="shared" si="0"/>
        <v>-320</v>
      </c>
    </row>
    <row r="17" spans="1:15" x14ac:dyDescent="0.25">
      <c r="A17" s="45" t="s">
        <v>78</v>
      </c>
      <c r="B17" s="46" t="s">
        <v>55</v>
      </c>
      <c r="C17" s="35" t="s">
        <v>48</v>
      </c>
      <c r="D17" s="35" t="s">
        <v>47</v>
      </c>
      <c r="E17" s="18">
        <v>3060</v>
      </c>
      <c r="F17" s="20">
        <f t="shared" si="1"/>
        <v>1836</v>
      </c>
      <c r="G17" s="20">
        <f t="shared" si="2"/>
        <v>1224</v>
      </c>
      <c r="H17" s="20">
        <f t="shared" si="3"/>
        <v>612</v>
      </c>
      <c r="I17" s="10"/>
      <c r="J17" s="11"/>
      <c r="K17" s="11"/>
      <c r="L17" s="11"/>
      <c r="M17" s="12"/>
      <c r="N17" s="12"/>
      <c r="O17" s="12">
        <f t="shared" si="0"/>
        <v>-612</v>
      </c>
    </row>
    <row r="18" spans="1:15" x14ac:dyDescent="0.25">
      <c r="A18" s="45"/>
      <c r="B18" s="46"/>
      <c r="C18" s="35" t="s">
        <v>47</v>
      </c>
      <c r="D18" s="35" t="s">
        <v>54</v>
      </c>
      <c r="E18" s="18">
        <v>2700</v>
      </c>
      <c r="F18" s="20">
        <f t="shared" si="1"/>
        <v>1620</v>
      </c>
      <c r="G18" s="20">
        <f t="shared" si="2"/>
        <v>1080</v>
      </c>
      <c r="H18" s="20">
        <f t="shared" si="3"/>
        <v>540</v>
      </c>
      <c r="I18" s="10"/>
      <c r="J18" s="11"/>
      <c r="K18" s="11"/>
      <c r="L18" s="11"/>
      <c r="M18" s="12"/>
      <c r="N18" s="12"/>
      <c r="O18" s="12">
        <f t="shared" si="0"/>
        <v>-540</v>
      </c>
    </row>
    <row r="19" spans="1:15" x14ac:dyDescent="0.25">
      <c r="A19" s="45"/>
      <c r="B19" s="46"/>
      <c r="C19" s="35" t="s">
        <v>53</v>
      </c>
      <c r="D19" s="35" t="s">
        <v>52</v>
      </c>
      <c r="E19" s="18">
        <v>1853.0000000000002</v>
      </c>
      <c r="F19" s="20">
        <v>1112</v>
      </c>
      <c r="G19" s="20">
        <v>742</v>
      </c>
      <c r="H19" s="20">
        <v>371</v>
      </c>
      <c r="I19" s="10"/>
      <c r="J19" s="11"/>
      <c r="K19" s="11"/>
      <c r="L19" s="11"/>
      <c r="M19" s="12"/>
      <c r="N19" s="12"/>
      <c r="O19" s="12">
        <f t="shared" si="0"/>
        <v>-371</v>
      </c>
    </row>
    <row r="20" spans="1:15" x14ac:dyDescent="0.25">
      <c r="A20" s="34" t="s">
        <v>79</v>
      </c>
      <c r="B20" s="35" t="s">
        <v>52</v>
      </c>
      <c r="C20" s="35" t="s">
        <v>51</v>
      </c>
      <c r="D20" s="35" t="s">
        <v>50</v>
      </c>
      <c r="E20" s="18">
        <v>801</v>
      </c>
      <c r="F20" s="20">
        <v>481</v>
      </c>
      <c r="G20" s="20">
        <v>321</v>
      </c>
      <c r="H20" s="20">
        <f t="shared" si="3"/>
        <v>300</v>
      </c>
      <c r="I20" s="10"/>
      <c r="J20" s="11"/>
      <c r="K20" s="11"/>
      <c r="L20" s="11"/>
      <c r="M20" s="12"/>
      <c r="N20" s="12"/>
      <c r="O20" s="12">
        <f t="shared" si="0"/>
        <v>-300</v>
      </c>
    </row>
    <row r="21" spans="1:15" x14ac:dyDescent="0.25">
      <c r="A21" s="34" t="s">
        <v>80</v>
      </c>
      <c r="B21" s="35" t="s">
        <v>49</v>
      </c>
      <c r="C21" s="35" t="s">
        <v>48</v>
      </c>
      <c r="D21" s="35" t="s">
        <v>47</v>
      </c>
      <c r="E21" s="18">
        <v>900</v>
      </c>
      <c r="F21" s="20">
        <f t="shared" si="1"/>
        <v>540</v>
      </c>
      <c r="G21" s="20">
        <f t="shared" si="2"/>
        <v>360</v>
      </c>
      <c r="H21" s="20">
        <f t="shared" si="3"/>
        <v>300</v>
      </c>
      <c r="I21" s="10"/>
      <c r="J21" s="11"/>
      <c r="K21" s="11"/>
      <c r="L21" s="11"/>
      <c r="M21" s="12"/>
      <c r="N21" s="12"/>
      <c r="O21" s="12">
        <f t="shared" si="0"/>
        <v>-300</v>
      </c>
    </row>
    <row r="22" spans="1:15" x14ac:dyDescent="0.25">
      <c r="A22" s="34" t="s">
        <v>81</v>
      </c>
      <c r="B22" s="35" t="s">
        <v>46</v>
      </c>
      <c r="C22" s="35" t="s">
        <v>45</v>
      </c>
      <c r="D22" s="35" t="s">
        <v>44</v>
      </c>
      <c r="E22" s="18">
        <v>1050</v>
      </c>
      <c r="F22" s="20">
        <f t="shared" si="1"/>
        <v>630</v>
      </c>
      <c r="G22" s="20">
        <f t="shared" si="2"/>
        <v>420</v>
      </c>
      <c r="H22" s="20">
        <f t="shared" si="3"/>
        <v>300</v>
      </c>
      <c r="I22" s="10"/>
      <c r="J22" s="11"/>
      <c r="K22" s="11"/>
      <c r="L22" s="11"/>
      <c r="M22" s="12"/>
      <c r="N22" s="12"/>
      <c r="O22" s="12">
        <f t="shared" si="0"/>
        <v>-300</v>
      </c>
    </row>
    <row r="23" spans="1:15" x14ac:dyDescent="0.25">
      <c r="A23" s="34" t="s">
        <v>82</v>
      </c>
      <c r="B23" s="35" t="s">
        <v>43</v>
      </c>
      <c r="C23" s="35" t="s">
        <v>42</v>
      </c>
      <c r="D23" s="35" t="s">
        <v>40</v>
      </c>
      <c r="E23" s="18">
        <v>1695</v>
      </c>
      <c r="F23" s="20">
        <f t="shared" si="1"/>
        <v>1017</v>
      </c>
      <c r="G23" s="20">
        <f t="shared" si="2"/>
        <v>678</v>
      </c>
      <c r="H23" s="20">
        <f t="shared" si="3"/>
        <v>339</v>
      </c>
      <c r="I23" s="10"/>
      <c r="J23" s="11"/>
      <c r="K23" s="11"/>
      <c r="L23" s="11"/>
      <c r="M23" s="12"/>
      <c r="N23" s="12"/>
      <c r="O23" s="12">
        <f t="shared" si="0"/>
        <v>-339</v>
      </c>
    </row>
    <row r="24" spans="1:15" ht="16.95" customHeight="1" x14ac:dyDescent="0.25">
      <c r="A24" s="45" t="s">
        <v>83</v>
      </c>
      <c r="B24" s="46" t="s">
        <v>41</v>
      </c>
      <c r="C24" s="35" t="s">
        <v>40</v>
      </c>
      <c r="D24" s="35" t="s">
        <v>39</v>
      </c>
      <c r="E24" s="18">
        <v>1800</v>
      </c>
      <c r="F24" s="20">
        <f t="shared" si="1"/>
        <v>1080</v>
      </c>
      <c r="G24" s="20">
        <f t="shared" si="2"/>
        <v>720</v>
      </c>
      <c r="H24" s="20">
        <f t="shared" si="3"/>
        <v>360</v>
      </c>
      <c r="I24" s="10"/>
      <c r="J24" s="11"/>
      <c r="K24" s="11"/>
      <c r="L24" s="11"/>
      <c r="M24" s="12"/>
      <c r="N24" s="12"/>
      <c r="O24" s="12">
        <f t="shared" si="0"/>
        <v>-360</v>
      </c>
    </row>
    <row r="25" spans="1:15" x14ac:dyDescent="0.25">
      <c r="A25" s="45"/>
      <c r="B25" s="46"/>
      <c r="C25" s="35" t="s">
        <v>39</v>
      </c>
      <c r="D25" s="35" t="s">
        <v>38</v>
      </c>
      <c r="E25" s="18">
        <v>1400</v>
      </c>
      <c r="F25" s="20">
        <f t="shared" si="1"/>
        <v>840</v>
      </c>
      <c r="G25" s="20">
        <f t="shared" si="2"/>
        <v>560</v>
      </c>
      <c r="H25" s="20">
        <f t="shared" si="3"/>
        <v>300</v>
      </c>
      <c r="I25" s="10"/>
      <c r="J25" s="11"/>
      <c r="K25" s="11"/>
      <c r="L25" s="11"/>
      <c r="M25" s="12"/>
      <c r="N25" s="12"/>
      <c r="O25" s="12">
        <f t="shared" si="0"/>
        <v>-300</v>
      </c>
    </row>
    <row r="26" spans="1:15" x14ac:dyDescent="0.25">
      <c r="A26" s="45"/>
      <c r="B26" s="46"/>
      <c r="C26" s="35" t="s">
        <v>38</v>
      </c>
      <c r="D26" s="35" t="s">
        <v>31</v>
      </c>
      <c r="E26" s="18">
        <v>1100</v>
      </c>
      <c r="F26" s="20">
        <f t="shared" si="1"/>
        <v>660</v>
      </c>
      <c r="G26" s="20">
        <f t="shared" si="2"/>
        <v>440</v>
      </c>
      <c r="H26" s="20">
        <f t="shared" si="3"/>
        <v>300</v>
      </c>
      <c r="I26" s="10"/>
      <c r="J26" s="11"/>
      <c r="K26" s="11"/>
      <c r="L26" s="11"/>
      <c r="M26" s="12"/>
      <c r="N26" s="12"/>
      <c r="O26" s="12">
        <f t="shared" si="0"/>
        <v>-300</v>
      </c>
    </row>
    <row r="27" spans="1:15" x14ac:dyDescent="0.25">
      <c r="A27" s="34" t="s">
        <v>84</v>
      </c>
      <c r="B27" s="35" t="s">
        <v>37</v>
      </c>
      <c r="C27" s="35" t="s">
        <v>36</v>
      </c>
      <c r="D27" s="35" t="s">
        <v>35</v>
      </c>
      <c r="E27" s="18">
        <v>1400</v>
      </c>
      <c r="F27" s="20">
        <f t="shared" si="1"/>
        <v>840</v>
      </c>
      <c r="G27" s="20">
        <f t="shared" si="2"/>
        <v>560</v>
      </c>
      <c r="H27" s="20">
        <f t="shared" si="3"/>
        <v>300</v>
      </c>
      <c r="I27" s="10"/>
      <c r="J27" s="11"/>
      <c r="K27" s="11"/>
      <c r="L27" s="11"/>
      <c r="M27" s="12"/>
      <c r="N27" s="12"/>
      <c r="O27" s="12">
        <f t="shared" si="0"/>
        <v>-300</v>
      </c>
    </row>
    <row r="28" spans="1:15" x14ac:dyDescent="0.25">
      <c r="A28" s="45" t="s">
        <v>85</v>
      </c>
      <c r="B28" s="46" t="s">
        <v>34</v>
      </c>
      <c r="C28" s="35" t="s">
        <v>3</v>
      </c>
      <c r="D28" s="35" t="s">
        <v>33</v>
      </c>
      <c r="E28" s="18">
        <v>1100</v>
      </c>
      <c r="F28" s="20">
        <f t="shared" si="1"/>
        <v>660</v>
      </c>
      <c r="G28" s="20">
        <f t="shared" si="2"/>
        <v>440</v>
      </c>
      <c r="H28" s="20">
        <f t="shared" si="3"/>
        <v>300</v>
      </c>
      <c r="I28" s="10"/>
      <c r="J28" s="11"/>
      <c r="K28" s="11"/>
      <c r="L28" s="11"/>
      <c r="M28" s="12"/>
      <c r="N28" s="12"/>
      <c r="O28" s="12">
        <f t="shared" si="0"/>
        <v>-300</v>
      </c>
    </row>
    <row r="29" spans="1:15" x14ac:dyDescent="0.25">
      <c r="A29" s="45"/>
      <c r="B29" s="46"/>
      <c r="C29" s="35" t="s">
        <v>33</v>
      </c>
      <c r="D29" s="35" t="s">
        <v>32</v>
      </c>
      <c r="E29" s="18">
        <v>1000</v>
      </c>
      <c r="F29" s="20">
        <f t="shared" si="1"/>
        <v>600</v>
      </c>
      <c r="G29" s="20">
        <f t="shared" si="2"/>
        <v>400</v>
      </c>
      <c r="H29" s="20">
        <f t="shared" si="3"/>
        <v>300</v>
      </c>
      <c r="I29" s="10"/>
      <c r="J29" s="11"/>
      <c r="K29" s="11"/>
      <c r="L29" s="11"/>
      <c r="M29" s="12"/>
      <c r="N29" s="12"/>
      <c r="O29" s="12">
        <f t="shared" si="0"/>
        <v>-300</v>
      </c>
    </row>
    <row r="30" spans="1:15" x14ac:dyDescent="0.25">
      <c r="A30" s="45" t="s">
        <v>86</v>
      </c>
      <c r="B30" s="46" t="s">
        <v>30</v>
      </c>
      <c r="C30" s="35" t="s">
        <v>3</v>
      </c>
      <c r="D30" s="35" t="s">
        <v>5</v>
      </c>
      <c r="E30" s="18">
        <v>1140</v>
      </c>
      <c r="F30" s="20">
        <f t="shared" si="1"/>
        <v>684</v>
      </c>
      <c r="G30" s="20">
        <f t="shared" si="2"/>
        <v>456</v>
      </c>
      <c r="H30" s="20">
        <f t="shared" si="3"/>
        <v>300</v>
      </c>
      <c r="I30" s="10"/>
      <c r="J30" s="11"/>
      <c r="K30" s="11"/>
      <c r="L30" s="11"/>
      <c r="M30" s="12"/>
      <c r="N30" s="12"/>
      <c r="O30" s="12">
        <f t="shared" si="0"/>
        <v>-300</v>
      </c>
    </row>
    <row r="31" spans="1:15" x14ac:dyDescent="0.25">
      <c r="A31" s="45"/>
      <c r="B31" s="46"/>
      <c r="C31" s="35" t="s">
        <v>5</v>
      </c>
      <c r="D31" s="35" t="s">
        <v>13</v>
      </c>
      <c r="E31" s="18">
        <v>1000</v>
      </c>
      <c r="F31" s="20">
        <f t="shared" si="1"/>
        <v>600</v>
      </c>
      <c r="G31" s="20">
        <f t="shared" si="2"/>
        <v>400</v>
      </c>
      <c r="H31" s="20">
        <f t="shared" si="3"/>
        <v>300</v>
      </c>
      <c r="I31" s="10"/>
      <c r="J31" s="11"/>
      <c r="K31" s="11"/>
      <c r="L31" s="11"/>
      <c r="M31" s="12"/>
      <c r="N31" s="12"/>
      <c r="O31" s="12">
        <f t="shared" si="0"/>
        <v>-300</v>
      </c>
    </row>
    <row r="32" spans="1:15" x14ac:dyDescent="0.25">
      <c r="A32" s="34" t="s">
        <v>87</v>
      </c>
      <c r="B32" s="35" t="s">
        <v>29</v>
      </c>
      <c r="C32" s="35" t="s">
        <v>28</v>
      </c>
      <c r="D32" s="35" t="s">
        <v>9</v>
      </c>
      <c r="E32" s="18">
        <v>880.00000000000011</v>
      </c>
      <c r="F32" s="20">
        <f t="shared" si="1"/>
        <v>528</v>
      </c>
      <c r="G32" s="20">
        <f t="shared" si="2"/>
        <v>352.00000000000006</v>
      </c>
      <c r="H32" s="20">
        <f t="shared" si="3"/>
        <v>300</v>
      </c>
      <c r="I32" s="10"/>
      <c r="J32" s="11"/>
      <c r="K32" s="11"/>
      <c r="L32" s="11"/>
      <c r="M32" s="12"/>
      <c r="N32" s="12"/>
      <c r="O32" s="12">
        <f t="shared" si="0"/>
        <v>-300</v>
      </c>
    </row>
    <row r="33" spans="1:15" x14ac:dyDescent="0.25">
      <c r="A33" s="34" t="s">
        <v>88</v>
      </c>
      <c r="B33" s="35" t="s">
        <v>27</v>
      </c>
      <c r="C33" s="35" t="s">
        <v>26</v>
      </c>
      <c r="D33" s="35" t="s">
        <v>25</v>
      </c>
      <c r="E33" s="18">
        <v>750</v>
      </c>
      <c r="F33" s="20">
        <f t="shared" si="1"/>
        <v>450</v>
      </c>
      <c r="G33" s="20">
        <f t="shared" si="2"/>
        <v>300</v>
      </c>
      <c r="H33" s="20">
        <f t="shared" si="3"/>
        <v>300</v>
      </c>
      <c r="I33" s="10"/>
      <c r="J33" s="11"/>
      <c r="K33" s="11"/>
      <c r="L33" s="11"/>
      <c r="M33" s="12"/>
      <c r="N33" s="12"/>
      <c r="O33" s="12">
        <f t="shared" si="0"/>
        <v>-300</v>
      </c>
    </row>
    <row r="34" spans="1:15" x14ac:dyDescent="0.25">
      <c r="A34" s="45" t="s">
        <v>89</v>
      </c>
      <c r="B34" s="46" t="s">
        <v>24</v>
      </c>
      <c r="C34" s="35" t="s">
        <v>74</v>
      </c>
      <c r="D34" s="35" t="s">
        <v>31</v>
      </c>
      <c r="E34" s="18">
        <v>1000</v>
      </c>
      <c r="F34" s="20">
        <f t="shared" si="1"/>
        <v>600</v>
      </c>
      <c r="G34" s="20">
        <f t="shared" si="2"/>
        <v>400</v>
      </c>
      <c r="H34" s="20">
        <f t="shared" si="3"/>
        <v>300</v>
      </c>
      <c r="I34" s="10"/>
      <c r="J34" s="11"/>
      <c r="K34" s="11"/>
      <c r="L34" s="11"/>
      <c r="M34" s="12"/>
      <c r="N34" s="12"/>
      <c r="O34" s="12">
        <f t="shared" si="0"/>
        <v>-300</v>
      </c>
    </row>
    <row r="35" spans="1:15" ht="31.2" x14ac:dyDescent="0.25">
      <c r="A35" s="45"/>
      <c r="B35" s="46"/>
      <c r="C35" s="35" t="s">
        <v>23</v>
      </c>
      <c r="D35" s="35" t="s">
        <v>22</v>
      </c>
      <c r="E35" s="18">
        <v>750</v>
      </c>
      <c r="F35" s="20">
        <f t="shared" si="1"/>
        <v>450</v>
      </c>
      <c r="G35" s="20">
        <f t="shared" si="2"/>
        <v>300</v>
      </c>
      <c r="H35" s="20">
        <f t="shared" si="3"/>
        <v>300</v>
      </c>
      <c r="I35" s="10"/>
      <c r="J35" s="11"/>
      <c r="K35" s="11"/>
      <c r="L35" s="11"/>
      <c r="M35" s="12"/>
      <c r="N35" s="12"/>
      <c r="O35" s="12">
        <f t="shared" si="0"/>
        <v>-300</v>
      </c>
    </row>
    <row r="36" spans="1:15" ht="31.2" x14ac:dyDescent="0.25">
      <c r="A36" s="45"/>
      <c r="B36" s="46"/>
      <c r="C36" s="35" t="s">
        <v>22</v>
      </c>
      <c r="D36" s="35" t="s">
        <v>9</v>
      </c>
      <c r="E36" s="18">
        <v>880.00000000000011</v>
      </c>
      <c r="F36" s="20">
        <f t="shared" si="1"/>
        <v>528</v>
      </c>
      <c r="G36" s="20">
        <f t="shared" si="2"/>
        <v>352.00000000000006</v>
      </c>
      <c r="H36" s="20">
        <f t="shared" si="3"/>
        <v>300</v>
      </c>
      <c r="I36" s="10"/>
      <c r="J36" s="11"/>
      <c r="K36" s="11"/>
      <c r="L36" s="11"/>
      <c r="M36" s="12"/>
      <c r="N36" s="12"/>
      <c r="O36" s="12">
        <f t="shared" si="0"/>
        <v>-300</v>
      </c>
    </row>
    <row r="37" spans="1:15" x14ac:dyDescent="0.25">
      <c r="A37" s="34" t="s">
        <v>90</v>
      </c>
      <c r="B37" s="35" t="s">
        <v>4</v>
      </c>
      <c r="C37" s="35" t="s">
        <v>21</v>
      </c>
      <c r="D37" s="35" t="s">
        <v>20</v>
      </c>
      <c r="E37" s="18">
        <v>3911.9999999999995</v>
      </c>
      <c r="F37" s="20">
        <v>2348</v>
      </c>
      <c r="G37" s="20">
        <v>1565</v>
      </c>
      <c r="H37" s="20">
        <v>783</v>
      </c>
      <c r="I37" s="10"/>
      <c r="J37" s="11"/>
      <c r="K37" s="11"/>
      <c r="L37" s="11"/>
      <c r="M37" s="12"/>
      <c r="N37" s="12"/>
      <c r="O37" s="12">
        <f t="shared" si="0"/>
        <v>-783</v>
      </c>
    </row>
    <row r="38" spans="1:15" x14ac:dyDescent="0.25">
      <c r="A38" s="34" t="s">
        <v>91</v>
      </c>
      <c r="B38" s="35" t="s">
        <v>19</v>
      </c>
      <c r="C38" s="35" t="s">
        <v>8</v>
      </c>
      <c r="D38" s="35" t="s">
        <v>2</v>
      </c>
      <c r="E38" s="18">
        <v>2750</v>
      </c>
      <c r="F38" s="20">
        <f t="shared" si="1"/>
        <v>1650</v>
      </c>
      <c r="G38" s="20">
        <f t="shared" si="2"/>
        <v>1100</v>
      </c>
      <c r="H38" s="20">
        <f t="shared" si="3"/>
        <v>550</v>
      </c>
      <c r="I38" s="10"/>
      <c r="J38" s="11"/>
      <c r="K38" s="11"/>
      <c r="L38" s="11"/>
      <c r="M38" s="12"/>
      <c r="N38" s="12"/>
      <c r="O38" s="12">
        <f t="shared" si="0"/>
        <v>-550</v>
      </c>
    </row>
    <row r="39" spans="1:15" x14ac:dyDescent="0.25">
      <c r="A39" s="45" t="s">
        <v>92</v>
      </c>
      <c r="B39" s="46" t="s">
        <v>18</v>
      </c>
      <c r="C39" s="46" t="s">
        <v>17</v>
      </c>
      <c r="D39" s="46"/>
      <c r="E39" s="18">
        <v>2800</v>
      </c>
      <c r="F39" s="20">
        <f t="shared" si="1"/>
        <v>1680</v>
      </c>
      <c r="G39" s="20">
        <f t="shared" si="2"/>
        <v>1120</v>
      </c>
      <c r="H39" s="20">
        <f t="shared" si="3"/>
        <v>560</v>
      </c>
      <c r="I39" s="10"/>
      <c r="J39" s="11"/>
      <c r="K39" s="11"/>
      <c r="L39" s="11"/>
      <c r="M39" s="12"/>
      <c r="N39" s="12"/>
      <c r="O39" s="12">
        <f t="shared" si="0"/>
        <v>-560</v>
      </c>
    </row>
    <row r="40" spans="1:15" x14ac:dyDescent="0.25">
      <c r="A40" s="45"/>
      <c r="B40" s="46"/>
      <c r="C40" s="46" t="s">
        <v>16</v>
      </c>
      <c r="D40" s="46"/>
      <c r="E40" s="18">
        <v>2000</v>
      </c>
      <c r="F40" s="20">
        <f t="shared" si="1"/>
        <v>1200</v>
      </c>
      <c r="G40" s="20">
        <f t="shared" si="2"/>
        <v>800</v>
      </c>
      <c r="H40" s="20">
        <f t="shared" si="3"/>
        <v>400</v>
      </c>
      <c r="I40" s="10"/>
      <c r="J40" s="11"/>
      <c r="K40" s="11"/>
      <c r="L40" s="11"/>
      <c r="M40" s="12"/>
      <c r="N40" s="12"/>
      <c r="O40" s="12">
        <f t="shared" si="0"/>
        <v>-400</v>
      </c>
    </row>
    <row r="41" spans="1:15" ht="31.2" x14ac:dyDescent="0.25">
      <c r="A41" s="34" t="s">
        <v>93</v>
      </c>
      <c r="B41" s="35" t="s">
        <v>13</v>
      </c>
      <c r="C41" s="35" t="s">
        <v>15</v>
      </c>
      <c r="D41" s="35" t="s">
        <v>14</v>
      </c>
      <c r="E41" s="18">
        <v>600</v>
      </c>
      <c r="F41" s="20">
        <f t="shared" si="1"/>
        <v>360</v>
      </c>
      <c r="G41" s="20">
        <f t="shared" si="2"/>
        <v>300</v>
      </c>
      <c r="H41" s="20">
        <f t="shared" si="3"/>
        <v>300</v>
      </c>
      <c r="I41" s="10"/>
      <c r="J41" s="11"/>
      <c r="K41" s="11"/>
      <c r="L41" s="11"/>
      <c r="M41" s="12"/>
      <c r="N41" s="12"/>
      <c r="O41" s="12">
        <f t="shared" ref="O41:O61" si="4">+L41-H41</f>
        <v>-300</v>
      </c>
    </row>
    <row r="42" spans="1:15" x14ac:dyDescent="0.25">
      <c r="A42" s="45" t="s">
        <v>94</v>
      </c>
      <c r="B42" s="46" t="s">
        <v>12</v>
      </c>
      <c r="C42" s="35" t="s">
        <v>11</v>
      </c>
      <c r="D42" s="35" t="s">
        <v>10</v>
      </c>
      <c r="E42" s="18">
        <v>1080</v>
      </c>
      <c r="F42" s="20">
        <f t="shared" si="1"/>
        <v>648</v>
      </c>
      <c r="G42" s="20">
        <f t="shared" si="2"/>
        <v>432</v>
      </c>
      <c r="H42" s="20">
        <f t="shared" si="3"/>
        <v>300</v>
      </c>
      <c r="I42" s="10"/>
      <c r="J42" s="11"/>
      <c r="K42" s="11"/>
      <c r="L42" s="11"/>
      <c r="M42" s="12"/>
      <c r="N42" s="12"/>
      <c r="O42" s="12">
        <f t="shared" si="4"/>
        <v>-300</v>
      </c>
    </row>
    <row r="43" spans="1:15" x14ac:dyDescent="0.25">
      <c r="A43" s="45"/>
      <c r="B43" s="46"/>
      <c r="C43" s="35" t="s">
        <v>10</v>
      </c>
      <c r="D43" s="35" t="s">
        <v>9</v>
      </c>
      <c r="E43" s="18">
        <v>900</v>
      </c>
      <c r="F43" s="20">
        <f t="shared" si="1"/>
        <v>540</v>
      </c>
      <c r="G43" s="20">
        <f t="shared" si="2"/>
        <v>360</v>
      </c>
      <c r="H43" s="20">
        <f t="shared" si="3"/>
        <v>300</v>
      </c>
      <c r="I43" s="10"/>
      <c r="J43" s="11"/>
      <c r="K43" s="11"/>
      <c r="L43" s="11"/>
      <c r="M43" s="12"/>
      <c r="N43" s="12"/>
      <c r="O43" s="12">
        <f t="shared" si="4"/>
        <v>-300</v>
      </c>
    </row>
    <row r="44" spans="1:15" x14ac:dyDescent="0.25">
      <c r="A44" s="34" t="s">
        <v>95</v>
      </c>
      <c r="B44" s="35" t="s">
        <v>2</v>
      </c>
      <c r="C44" s="35" t="s">
        <v>7</v>
      </c>
      <c r="D44" s="35" t="s">
        <v>3</v>
      </c>
      <c r="E44" s="18">
        <v>2880</v>
      </c>
      <c r="F44" s="20">
        <f t="shared" si="1"/>
        <v>1728</v>
      </c>
      <c r="G44" s="20">
        <f t="shared" si="2"/>
        <v>1152</v>
      </c>
      <c r="H44" s="20">
        <f t="shared" si="3"/>
        <v>576</v>
      </c>
      <c r="I44" s="10"/>
      <c r="J44" s="11"/>
      <c r="K44" s="11"/>
      <c r="L44" s="11"/>
      <c r="M44" s="12"/>
      <c r="N44" s="12"/>
      <c r="O44" s="12">
        <f t="shared" si="4"/>
        <v>-576</v>
      </c>
    </row>
    <row r="45" spans="1:15" s="2" customFormat="1" x14ac:dyDescent="0.25">
      <c r="A45" s="34" t="s">
        <v>96</v>
      </c>
      <c r="B45" s="35" t="s">
        <v>6</v>
      </c>
      <c r="C45" s="35" t="s">
        <v>5</v>
      </c>
      <c r="D45" s="35" t="s">
        <v>110</v>
      </c>
      <c r="E45" s="18">
        <v>625</v>
      </c>
      <c r="F45" s="20">
        <f t="shared" si="1"/>
        <v>375</v>
      </c>
      <c r="G45" s="20">
        <f t="shared" si="2"/>
        <v>300</v>
      </c>
      <c r="H45" s="20">
        <f t="shared" si="3"/>
        <v>300</v>
      </c>
      <c r="I45" s="10"/>
      <c r="J45" s="11"/>
      <c r="K45" s="11"/>
      <c r="L45" s="11"/>
      <c r="M45" s="12"/>
      <c r="N45" s="12"/>
      <c r="O45" s="12">
        <f t="shared" si="4"/>
        <v>-300</v>
      </c>
    </row>
    <row r="46" spans="1:15" x14ac:dyDescent="0.25">
      <c r="A46" s="34" t="s">
        <v>97</v>
      </c>
      <c r="B46" s="35" t="s">
        <v>74</v>
      </c>
      <c r="C46" s="35" t="s">
        <v>3</v>
      </c>
      <c r="D46" s="35" t="s">
        <v>75</v>
      </c>
      <c r="E46" s="18">
        <v>2550</v>
      </c>
      <c r="F46" s="20">
        <f t="shared" si="1"/>
        <v>1530</v>
      </c>
      <c r="G46" s="20">
        <f t="shared" si="2"/>
        <v>1020</v>
      </c>
      <c r="H46" s="20">
        <f t="shared" si="3"/>
        <v>510</v>
      </c>
      <c r="I46" s="10"/>
      <c r="J46" s="11"/>
      <c r="K46" s="11"/>
      <c r="L46" s="11"/>
      <c r="M46" s="12"/>
      <c r="N46" s="12"/>
      <c r="O46" s="12">
        <f t="shared" si="4"/>
        <v>-510</v>
      </c>
    </row>
    <row r="47" spans="1:15" ht="30" customHeight="1" x14ac:dyDescent="0.25">
      <c r="A47" s="34" t="s">
        <v>98</v>
      </c>
      <c r="B47" s="39" t="s">
        <v>101</v>
      </c>
      <c r="C47" s="48" t="s">
        <v>102</v>
      </c>
      <c r="D47" s="48"/>
      <c r="E47" s="18">
        <v>2499</v>
      </c>
      <c r="F47" s="20">
        <v>1500</v>
      </c>
      <c r="G47" s="20">
        <v>1000</v>
      </c>
      <c r="H47" s="20">
        <v>500</v>
      </c>
      <c r="I47" s="10"/>
      <c r="J47" s="11"/>
      <c r="K47" s="11"/>
      <c r="L47" s="11"/>
      <c r="M47" s="12"/>
      <c r="N47" s="12"/>
      <c r="O47" s="12">
        <f t="shared" si="4"/>
        <v>-500</v>
      </c>
    </row>
    <row r="48" spans="1:15" ht="31.2" x14ac:dyDescent="0.25">
      <c r="A48" s="34" t="s">
        <v>99</v>
      </c>
      <c r="B48" s="39" t="s">
        <v>103</v>
      </c>
      <c r="C48" s="48" t="s">
        <v>104</v>
      </c>
      <c r="D48" s="48"/>
      <c r="E48" s="18">
        <v>2100</v>
      </c>
      <c r="F48" s="20">
        <f t="shared" si="1"/>
        <v>1260</v>
      </c>
      <c r="G48" s="20">
        <f t="shared" si="2"/>
        <v>840</v>
      </c>
      <c r="H48" s="20">
        <f t="shared" si="3"/>
        <v>420</v>
      </c>
      <c r="I48" s="10"/>
      <c r="J48" s="11"/>
      <c r="K48" s="11"/>
      <c r="L48" s="11"/>
      <c r="M48" s="12"/>
      <c r="N48" s="12"/>
      <c r="O48" s="12">
        <f t="shared" si="4"/>
        <v>-420</v>
      </c>
    </row>
    <row r="49" spans="1:15" s="2" customFormat="1" ht="41.25" customHeight="1" x14ac:dyDescent="0.25">
      <c r="A49" s="45" t="s">
        <v>100</v>
      </c>
      <c r="B49" s="48" t="s">
        <v>105</v>
      </c>
      <c r="C49" s="39" t="s">
        <v>9</v>
      </c>
      <c r="D49" s="39" t="s">
        <v>30</v>
      </c>
      <c r="E49" s="18">
        <v>1080</v>
      </c>
      <c r="F49" s="20">
        <f t="shared" si="1"/>
        <v>648</v>
      </c>
      <c r="G49" s="20">
        <f t="shared" si="2"/>
        <v>432</v>
      </c>
      <c r="H49" s="20">
        <f t="shared" si="3"/>
        <v>300</v>
      </c>
      <c r="I49" s="10"/>
      <c r="J49" s="11"/>
      <c r="K49" s="11"/>
      <c r="L49" s="11"/>
      <c r="M49" s="12"/>
      <c r="N49" s="12"/>
      <c r="O49" s="12">
        <f t="shared" si="4"/>
        <v>-300</v>
      </c>
    </row>
    <row r="50" spans="1:15" s="2" customFormat="1" ht="48" customHeight="1" x14ac:dyDescent="0.25">
      <c r="A50" s="45"/>
      <c r="B50" s="48"/>
      <c r="C50" s="39" t="s">
        <v>30</v>
      </c>
      <c r="D50" s="39" t="s">
        <v>25</v>
      </c>
      <c r="E50" s="18">
        <v>1080</v>
      </c>
      <c r="F50" s="20">
        <f t="shared" si="1"/>
        <v>648</v>
      </c>
      <c r="G50" s="20">
        <f t="shared" si="2"/>
        <v>432</v>
      </c>
      <c r="H50" s="20">
        <f t="shared" si="3"/>
        <v>300</v>
      </c>
      <c r="I50" s="10"/>
      <c r="J50" s="11"/>
      <c r="K50" s="11"/>
      <c r="L50" s="11"/>
      <c r="M50" s="12"/>
      <c r="N50" s="12"/>
      <c r="O50" s="12">
        <f t="shared" si="4"/>
        <v>-300</v>
      </c>
    </row>
    <row r="51" spans="1:15" ht="31.2" x14ac:dyDescent="0.25">
      <c r="A51" s="34" t="s">
        <v>1003</v>
      </c>
      <c r="B51" s="35" t="s">
        <v>109</v>
      </c>
      <c r="C51" s="35" t="s">
        <v>108</v>
      </c>
      <c r="D51" s="35" t="s">
        <v>6</v>
      </c>
      <c r="E51" s="19">
        <v>625</v>
      </c>
      <c r="F51" s="20">
        <f t="shared" si="1"/>
        <v>375</v>
      </c>
      <c r="G51" s="20">
        <f t="shared" si="2"/>
        <v>300</v>
      </c>
      <c r="H51" s="20">
        <f t="shared" si="3"/>
        <v>300</v>
      </c>
      <c r="I51" s="10"/>
      <c r="J51" s="11"/>
      <c r="K51" s="11"/>
      <c r="L51" s="11"/>
      <c r="M51" s="12"/>
      <c r="N51" s="12"/>
      <c r="O51" s="12">
        <f t="shared" si="4"/>
        <v>-300</v>
      </c>
    </row>
    <row r="52" spans="1:15" x14ac:dyDescent="0.25">
      <c r="A52" s="34" t="s">
        <v>1004</v>
      </c>
      <c r="B52" s="35" t="s">
        <v>111</v>
      </c>
      <c r="C52" s="35" t="s">
        <v>41</v>
      </c>
      <c r="D52" s="35" t="s">
        <v>112</v>
      </c>
      <c r="E52" s="19">
        <v>625</v>
      </c>
      <c r="F52" s="20">
        <f t="shared" si="1"/>
        <v>375</v>
      </c>
      <c r="G52" s="20">
        <f t="shared" si="2"/>
        <v>300</v>
      </c>
      <c r="H52" s="20">
        <f t="shared" si="3"/>
        <v>300</v>
      </c>
      <c r="I52" s="10"/>
      <c r="J52" s="11"/>
      <c r="K52" s="11"/>
      <c r="L52" s="11"/>
      <c r="M52" s="12"/>
      <c r="N52" s="12"/>
      <c r="O52" s="12">
        <f t="shared" si="4"/>
        <v>-300</v>
      </c>
    </row>
    <row r="53" spans="1:15" x14ac:dyDescent="0.25">
      <c r="A53" s="45" t="s">
        <v>1005</v>
      </c>
      <c r="B53" s="48" t="s">
        <v>113</v>
      </c>
      <c r="C53" s="35" t="s">
        <v>124</v>
      </c>
      <c r="D53" s="35" t="s">
        <v>9</v>
      </c>
      <c r="E53" s="19">
        <v>900</v>
      </c>
      <c r="F53" s="20">
        <f t="shared" si="1"/>
        <v>540</v>
      </c>
      <c r="G53" s="20">
        <f t="shared" si="2"/>
        <v>360</v>
      </c>
      <c r="H53" s="20">
        <f t="shared" si="3"/>
        <v>300</v>
      </c>
      <c r="I53" s="10"/>
      <c r="J53" s="11"/>
      <c r="K53" s="11"/>
      <c r="L53" s="11"/>
      <c r="M53" s="12"/>
      <c r="N53" s="12"/>
      <c r="O53" s="12">
        <f t="shared" si="4"/>
        <v>-300</v>
      </c>
    </row>
    <row r="54" spans="1:15" x14ac:dyDescent="0.25">
      <c r="A54" s="45"/>
      <c r="B54" s="48"/>
      <c r="C54" s="35" t="s">
        <v>123</v>
      </c>
      <c r="D54" s="35" t="s">
        <v>13</v>
      </c>
      <c r="E54" s="19">
        <v>1080</v>
      </c>
      <c r="F54" s="20">
        <f t="shared" si="1"/>
        <v>648</v>
      </c>
      <c r="G54" s="20">
        <f t="shared" si="2"/>
        <v>432</v>
      </c>
      <c r="H54" s="20">
        <f t="shared" si="3"/>
        <v>300</v>
      </c>
      <c r="I54" s="10"/>
      <c r="J54" s="11"/>
      <c r="K54" s="11"/>
      <c r="L54" s="11"/>
      <c r="M54" s="12"/>
      <c r="N54" s="12"/>
      <c r="O54" s="12">
        <f t="shared" si="4"/>
        <v>-300</v>
      </c>
    </row>
    <row r="55" spans="1:15" x14ac:dyDescent="0.25">
      <c r="A55" s="45" t="s">
        <v>1006</v>
      </c>
      <c r="B55" s="48" t="s">
        <v>13</v>
      </c>
      <c r="C55" s="35" t="s">
        <v>15</v>
      </c>
      <c r="D55" s="35" t="s">
        <v>115</v>
      </c>
      <c r="E55" s="19">
        <v>600</v>
      </c>
      <c r="F55" s="20">
        <f t="shared" si="1"/>
        <v>360</v>
      </c>
      <c r="G55" s="20">
        <f t="shared" si="2"/>
        <v>300</v>
      </c>
      <c r="H55" s="20">
        <f t="shared" si="3"/>
        <v>300</v>
      </c>
      <c r="I55" s="10"/>
      <c r="J55" s="11"/>
      <c r="K55" s="11"/>
      <c r="L55" s="11"/>
      <c r="M55" s="12"/>
      <c r="N55" s="12"/>
      <c r="O55" s="12">
        <f t="shared" si="4"/>
        <v>-300</v>
      </c>
    </row>
    <row r="56" spans="1:15" ht="31.2" x14ac:dyDescent="0.25">
      <c r="A56" s="45"/>
      <c r="B56" s="48"/>
      <c r="C56" s="35" t="s">
        <v>114</v>
      </c>
      <c r="D56" s="35" t="s">
        <v>14</v>
      </c>
      <c r="E56" s="19">
        <v>750</v>
      </c>
      <c r="F56" s="20">
        <f t="shared" si="1"/>
        <v>450</v>
      </c>
      <c r="G56" s="20">
        <f t="shared" si="2"/>
        <v>300</v>
      </c>
      <c r="H56" s="20">
        <f t="shared" si="3"/>
        <v>300</v>
      </c>
      <c r="I56" s="10"/>
      <c r="J56" s="11"/>
      <c r="K56" s="11"/>
      <c r="L56" s="11"/>
      <c r="M56" s="12"/>
      <c r="N56" s="12"/>
      <c r="O56" s="12">
        <f t="shared" si="4"/>
        <v>-300</v>
      </c>
    </row>
    <row r="57" spans="1:15" ht="31.95" customHeight="1" x14ac:dyDescent="0.25">
      <c r="A57" s="34" t="s">
        <v>1007</v>
      </c>
      <c r="B57" s="35" t="s">
        <v>989</v>
      </c>
      <c r="C57" s="35" t="s">
        <v>4</v>
      </c>
      <c r="D57" s="35" t="s">
        <v>116</v>
      </c>
      <c r="E57" s="20">
        <v>2348</v>
      </c>
      <c r="F57" s="20">
        <f t="shared" si="1"/>
        <v>1408.8</v>
      </c>
      <c r="G57" s="20">
        <v>940</v>
      </c>
      <c r="H57" s="20">
        <f t="shared" si="3"/>
        <v>469.6</v>
      </c>
      <c r="I57" s="10"/>
      <c r="J57" s="11"/>
      <c r="K57" s="11"/>
      <c r="L57" s="11"/>
      <c r="M57" s="12"/>
      <c r="N57" s="12"/>
      <c r="O57" s="12">
        <f t="shared" si="4"/>
        <v>-469.6</v>
      </c>
    </row>
    <row r="58" spans="1:15" ht="28.2" customHeight="1" x14ac:dyDescent="0.25">
      <c r="A58" s="34" t="s">
        <v>1008</v>
      </c>
      <c r="B58" s="35" t="s">
        <v>117</v>
      </c>
      <c r="C58" s="35" t="s">
        <v>62</v>
      </c>
      <c r="D58" s="35" t="s">
        <v>55</v>
      </c>
      <c r="E58" s="19">
        <v>810</v>
      </c>
      <c r="F58" s="20">
        <f t="shared" si="1"/>
        <v>486</v>
      </c>
      <c r="G58" s="20">
        <f t="shared" si="2"/>
        <v>324</v>
      </c>
      <c r="H58" s="20">
        <f t="shared" si="3"/>
        <v>300</v>
      </c>
      <c r="I58" s="10"/>
      <c r="J58" s="11"/>
      <c r="K58" s="11"/>
      <c r="L58" s="11"/>
      <c r="M58" s="12"/>
      <c r="N58" s="12"/>
      <c r="O58" s="12">
        <f t="shared" si="4"/>
        <v>-300</v>
      </c>
    </row>
    <row r="59" spans="1:15" ht="28.2" customHeight="1" x14ac:dyDescent="0.25">
      <c r="A59" s="34" t="s">
        <v>1009</v>
      </c>
      <c r="B59" s="35" t="s">
        <v>118</v>
      </c>
      <c r="C59" s="35" t="s">
        <v>117</v>
      </c>
      <c r="D59" s="35" t="s">
        <v>119</v>
      </c>
      <c r="E59" s="19">
        <v>810</v>
      </c>
      <c r="F59" s="20">
        <f t="shared" si="1"/>
        <v>486</v>
      </c>
      <c r="G59" s="20">
        <f t="shared" si="2"/>
        <v>324</v>
      </c>
      <c r="H59" s="20">
        <f t="shared" si="3"/>
        <v>300</v>
      </c>
      <c r="I59" s="10"/>
      <c r="J59" s="11"/>
      <c r="K59" s="11"/>
      <c r="L59" s="11"/>
      <c r="M59" s="12"/>
      <c r="N59" s="12"/>
      <c r="O59" s="12">
        <f t="shared" si="4"/>
        <v>-300</v>
      </c>
    </row>
    <row r="60" spans="1:15" ht="31.2" x14ac:dyDescent="0.25">
      <c r="A60" s="34" t="s">
        <v>1010</v>
      </c>
      <c r="B60" s="35" t="s">
        <v>125</v>
      </c>
      <c r="C60" s="48" t="s">
        <v>126</v>
      </c>
      <c r="D60" s="48"/>
      <c r="E60" s="19">
        <v>810</v>
      </c>
      <c r="F60" s="20">
        <f t="shared" si="1"/>
        <v>486</v>
      </c>
      <c r="G60" s="20">
        <f t="shared" si="2"/>
        <v>324</v>
      </c>
      <c r="H60" s="20">
        <f t="shared" si="3"/>
        <v>300</v>
      </c>
      <c r="I60" s="10"/>
      <c r="J60" s="11"/>
      <c r="K60" s="11"/>
      <c r="L60" s="11"/>
      <c r="M60" s="12"/>
      <c r="N60" s="12"/>
      <c r="O60" s="12">
        <f t="shared" si="4"/>
        <v>-300</v>
      </c>
    </row>
    <row r="61" spans="1:15" ht="24" customHeight="1" x14ac:dyDescent="0.25">
      <c r="A61" s="34" t="s">
        <v>1011</v>
      </c>
      <c r="B61" s="35" t="s">
        <v>121</v>
      </c>
      <c r="C61" s="35" t="s">
        <v>41</v>
      </c>
      <c r="D61" s="35" t="s">
        <v>120</v>
      </c>
      <c r="E61" s="19">
        <v>720</v>
      </c>
      <c r="F61" s="20">
        <f t="shared" si="1"/>
        <v>432</v>
      </c>
      <c r="G61" s="20">
        <f t="shared" si="2"/>
        <v>300</v>
      </c>
      <c r="H61" s="20">
        <f t="shared" si="3"/>
        <v>300</v>
      </c>
      <c r="I61" s="10"/>
      <c r="J61" s="11"/>
      <c r="K61" s="11"/>
      <c r="L61" s="11"/>
      <c r="M61" s="12"/>
      <c r="N61" s="12"/>
      <c r="O61" s="12">
        <f t="shared" si="4"/>
        <v>-300</v>
      </c>
    </row>
    <row r="62" spans="1:15" s="5" customFormat="1" ht="29.25" customHeight="1" x14ac:dyDescent="0.25">
      <c r="A62" s="17">
        <v>2</v>
      </c>
      <c r="B62" s="49" t="s">
        <v>127</v>
      </c>
      <c r="C62" s="49"/>
      <c r="D62" s="49"/>
      <c r="E62" s="19"/>
      <c r="F62" s="20"/>
      <c r="G62" s="20"/>
      <c r="H62" s="20"/>
      <c r="I62" s="10"/>
      <c r="J62" s="11"/>
      <c r="K62" s="11"/>
      <c r="L62" s="11"/>
      <c r="M62" s="12"/>
      <c r="N62" s="12"/>
      <c r="O62" s="12"/>
    </row>
    <row r="63" spans="1:15" x14ac:dyDescent="0.25">
      <c r="A63" s="34" t="s">
        <v>1012</v>
      </c>
      <c r="B63" s="35" t="s">
        <v>128</v>
      </c>
      <c r="C63" s="35" t="s">
        <v>129</v>
      </c>
      <c r="D63" s="35" t="s">
        <v>130</v>
      </c>
      <c r="E63" s="22">
        <v>1750</v>
      </c>
      <c r="F63" s="20">
        <f t="shared" si="1"/>
        <v>1050</v>
      </c>
      <c r="G63" s="20">
        <f t="shared" si="2"/>
        <v>700</v>
      </c>
      <c r="H63" s="20">
        <f t="shared" si="3"/>
        <v>350</v>
      </c>
      <c r="I63" s="10"/>
      <c r="J63" s="11"/>
      <c r="K63" s="11"/>
      <c r="L63" s="11"/>
      <c r="M63" s="12"/>
      <c r="N63" s="12"/>
      <c r="O63" s="12">
        <f t="shared" ref="O63:O85" si="5">+L63-H63</f>
        <v>-350</v>
      </c>
    </row>
    <row r="64" spans="1:15" x14ac:dyDescent="0.25">
      <c r="A64" s="34" t="s">
        <v>1013</v>
      </c>
      <c r="B64" s="35" t="s">
        <v>3</v>
      </c>
      <c r="C64" s="35" t="s">
        <v>131</v>
      </c>
      <c r="D64" s="35" t="s">
        <v>132</v>
      </c>
      <c r="E64" s="22">
        <v>4050</v>
      </c>
      <c r="F64" s="20">
        <f t="shared" si="1"/>
        <v>2430</v>
      </c>
      <c r="G64" s="20">
        <f t="shared" si="2"/>
        <v>1620</v>
      </c>
      <c r="H64" s="20">
        <f t="shared" si="3"/>
        <v>810</v>
      </c>
      <c r="I64" s="10"/>
      <c r="J64" s="11"/>
      <c r="K64" s="11"/>
      <c r="L64" s="11"/>
      <c r="M64" s="12"/>
      <c r="N64" s="12"/>
      <c r="O64" s="12">
        <f t="shared" si="5"/>
        <v>-810</v>
      </c>
    </row>
    <row r="65" spans="1:15" x14ac:dyDescent="0.25">
      <c r="A65" s="34" t="s">
        <v>1014</v>
      </c>
      <c r="B65" s="35" t="s">
        <v>133</v>
      </c>
      <c r="C65" s="35" t="s">
        <v>134</v>
      </c>
      <c r="D65" s="35" t="s">
        <v>135</v>
      </c>
      <c r="E65" s="22">
        <v>2496</v>
      </c>
      <c r="F65" s="20">
        <v>1498</v>
      </c>
      <c r="G65" s="20">
        <v>999</v>
      </c>
      <c r="H65" s="20">
        <v>500</v>
      </c>
      <c r="I65" s="10"/>
      <c r="J65" s="11"/>
      <c r="K65" s="11"/>
      <c r="L65" s="11"/>
      <c r="M65" s="12"/>
      <c r="N65" s="12"/>
      <c r="O65" s="12">
        <f t="shared" si="5"/>
        <v>-500</v>
      </c>
    </row>
    <row r="66" spans="1:15" x14ac:dyDescent="0.25">
      <c r="A66" s="45" t="s">
        <v>1015</v>
      </c>
      <c r="B66" s="46" t="s">
        <v>136</v>
      </c>
      <c r="C66" s="35" t="s">
        <v>133</v>
      </c>
      <c r="D66" s="35" t="s">
        <v>137</v>
      </c>
      <c r="E66" s="22">
        <v>2250</v>
      </c>
      <c r="F66" s="20">
        <f t="shared" si="1"/>
        <v>1350</v>
      </c>
      <c r="G66" s="20">
        <f t="shared" si="2"/>
        <v>900</v>
      </c>
      <c r="H66" s="20">
        <f t="shared" si="3"/>
        <v>450</v>
      </c>
      <c r="I66" s="10"/>
      <c r="J66" s="11"/>
      <c r="K66" s="11"/>
      <c r="L66" s="11"/>
      <c r="M66" s="12"/>
      <c r="N66" s="12"/>
      <c r="O66" s="12">
        <f t="shared" si="5"/>
        <v>-450</v>
      </c>
    </row>
    <row r="67" spans="1:15" x14ac:dyDescent="0.25">
      <c r="A67" s="45"/>
      <c r="B67" s="46"/>
      <c r="C67" s="35" t="s">
        <v>138</v>
      </c>
      <c r="D67" s="35" t="s">
        <v>139</v>
      </c>
      <c r="E67" s="22">
        <v>1875</v>
      </c>
      <c r="F67" s="20">
        <f t="shared" si="1"/>
        <v>1125</v>
      </c>
      <c r="G67" s="20">
        <f t="shared" si="2"/>
        <v>750</v>
      </c>
      <c r="H67" s="20">
        <f t="shared" si="3"/>
        <v>375</v>
      </c>
      <c r="I67" s="10"/>
      <c r="J67" s="11"/>
      <c r="K67" s="11"/>
      <c r="L67" s="11"/>
      <c r="M67" s="12"/>
      <c r="N67" s="12"/>
      <c r="O67" s="12">
        <f t="shared" si="5"/>
        <v>-375</v>
      </c>
    </row>
    <row r="68" spans="1:15" x14ac:dyDescent="0.25">
      <c r="A68" s="34" t="s">
        <v>1016</v>
      </c>
      <c r="B68" s="35" t="s">
        <v>140</v>
      </c>
      <c r="C68" s="35" t="s">
        <v>133</v>
      </c>
      <c r="D68" s="35" t="s">
        <v>137</v>
      </c>
      <c r="E68" s="22">
        <v>1200</v>
      </c>
      <c r="F68" s="20">
        <f t="shared" si="1"/>
        <v>720</v>
      </c>
      <c r="G68" s="20">
        <f t="shared" si="2"/>
        <v>480</v>
      </c>
      <c r="H68" s="20">
        <f t="shared" si="3"/>
        <v>300</v>
      </c>
      <c r="I68" s="10"/>
      <c r="J68" s="11"/>
      <c r="K68" s="11"/>
      <c r="L68" s="11"/>
      <c r="M68" s="12"/>
      <c r="N68" s="12"/>
      <c r="O68" s="12">
        <f t="shared" si="5"/>
        <v>-300</v>
      </c>
    </row>
    <row r="69" spans="1:15" ht="31.2" x14ac:dyDescent="0.25">
      <c r="A69" s="34" t="s">
        <v>1017</v>
      </c>
      <c r="B69" s="35" t="s">
        <v>141</v>
      </c>
      <c r="C69" s="35" t="s">
        <v>142</v>
      </c>
      <c r="D69" s="35" t="s">
        <v>143</v>
      </c>
      <c r="E69" s="22">
        <v>1500</v>
      </c>
      <c r="F69" s="20">
        <f t="shared" si="1"/>
        <v>900</v>
      </c>
      <c r="G69" s="20">
        <f t="shared" si="2"/>
        <v>600</v>
      </c>
      <c r="H69" s="20">
        <f t="shared" si="3"/>
        <v>300</v>
      </c>
      <c r="I69" s="10"/>
      <c r="J69" s="11"/>
      <c r="K69" s="11"/>
      <c r="L69" s="11"/>
      <c r="M69" s="12"/>
      <c r="N69" s="12"/>
      <c r="O69" s="12">
        <f t="shared" si="5"/>
        <v>-300</v>
      </c>
    </row>
    <row r="70" spans="1:15" ht="42" customHeight="1" x14ac:dyDescent="0.25">
      <c r="A70" s="45" t="s">
        <v>1018</v>
      </c>
      <c r="B70" s="46" t="s">
        <v>144</v>
      </c>
      <c r="C70" s="48" t="s">
        <v>145</v>
      </c>
      <c r="D70" s="48"/>
      <c r="E70" s="22">
        <v>1430.0000000000002</v>
      </c>
      <c r="F70" s="20">
        <f t="shared" si="1"/>
        <v>858.00000000000011</v>
      </c>
      <c r="G70" s="20">
        <f t="shared" si="2"/>
        <v>572.00000000000011</v>
      </c>
      <c r="H70" s="20">
        <f t="shared" si="3"/>
        <v>300</v>
      </c>
      <c r="I70" s="10"/>
      <c r="J70" s="11"/>
      <c r="K70" s="11"/>
      <c r="L70" s="11"/>
      <c r="M70" s="12"/>
      <c r="N70" s="12"/>
      <c r="O70" s="12">
        <f t="shared" si="5"/>
        <v>-300</v>
      </c>
    </row>
    <row r="71" spans="1:15" ht="45" customHeight="1" x14ac:dyDescent="0.25">
      <c r="A71" s="45"/>
      <c r="B71" s="46"/>
      <c r="C71" s="48" t="s">
        <v>146</v>
      </c>
      <c r="D71" s="48"/>
      <c r="E71" s="22">
        <v>1125</v>
      </c>
      <c r="F71" s="20">
        <f t="shared" si="1"/>
        <v>675</v>
      </c>
      <c r="G71" s="20">
        <f t="shared" si="2"/>
        <v>450</v>
      </c>
      <c r="H71" s="20">
        <f t="shared" si="3"/>
        <v>300</v>
      </c>
      <c r="I71" s="10"/>
      <c r="J71" s="11"/>
      <c r="K71" s="11"/>
      <c r="L71" s="11"/>
      <c r="M71" s="12"/>
      <c r="N71" s="12"/>
      <c r="O71" s="12">
        <f t="shared" si="5"/>
        <v>-300</v>
      </c>
    </row>
    <row r="72" spans="1:15" ht="47.25" customHeight="1" x14ac:dyDescent="0.25">
      <c r="A72" s="45" t="s">
        <v>1019</v>
      </c>
      <c r="B72" s="46" t="s">
        <v>147</v>
      </c>
      <c r="C72" s="48" t="s">
        <v>148</v>
      </c>
      <c r="D72" s="48"/>
      <c r="E72" s="22">
        <v>1760.0000000000002</v>
      </c>
      <c r="F72" s="20">
        <f t="shared" si="1"/>
        <v>1056</v>
      </c>
      <c r="G72" s="20">
        <f t="shared" si="2"/>
        <v>704.00000000000011</v>
      </c>
      <c r="H72" s="20">
        <f t="shared" si="3"/>
        <v>352.00000000000006</v>
      </c>
      <c r="I72" s="10"/>
      <c r="J72" s="11"/>
      <c r="K72" s="11"/>
      <c r="L72" s="11"/>
      <c r="M72" s="12"/>
      <c r="N72" s="12"/>
      <c r="O72" s="12">
        <f t="shared" si="5"/>
        <v>-352.00000000000006</v>
      </c>
    </row>
    <row r="73" spans="1:15" ht="41.25" customHeight="1" x14ac:dyDescent="0.25">
      <c r="A73" s="45"/>
      <c r="B73" s="46"/>
      <c r="C73" s="48" t="s">
        <v>149</v>
      </c>
      <c r="D73" s="48"/>
      <c r="E73" s="22">
        <v>1100</v>
      </c>
      <c r="F73" s="20">
        <f t="shared" si="1"/>
        <v>660</v>
      </c>
      <c r="G73" s="20">
        <f t="shared" si="2"/>
        <v>440</v>
      </c>
      <c r="H73" s="20">
        <f t="shared" si="3"/>
        <v>300</v>
      </c>
      <c r="I73" s="10"/>
      <c r="J73" s="11"/>
      <c r="K73" s="11"/>
      <c r="L73" s="11"/>
      <c r="M73" s="12"/>
      <c r="N73" s="12"/>
      <c r="O73" s="12">
        <f t="shared" si="5"/>
        <v>-300</v>
      </c>
    </row>
    <row r="74" spans="1:15" x14ac:dyDescent="0.25">
      <c r="A74" s="34" t="s">
        <v>1020</v>
      </c>
      <c r="B74" s="35" t="s">
        <v>150</v>
      </c>
      <c r="C74" s="48" t="s">
        <v>151</v>
      </c>
      <c r="D74" s="48"/>
      <c r="E74" s="22">
        <v>1500</v>
      </c>
      <c r="F74" s="20">
        <f t="shared" si="1"/>
        <v>900</v>
      </c>
      <c r="G74" s="20">
        <f t="shared" si="2"/>
        <v>600</v>
      </c>
      <c r="H74" s="20">
        <f t="shared" si="3"/>
        <v>300</v>
      </c>
      <c r="I74" s="10"/>
      <c r="J74" s="11"/>
      <c r="K74" s="11"/>
      <c r="L74" s="11"/>
      <c r="M74" s="12"/>
      <c r="N74" s="12"/>
      <c r="O74" s="12">
        <f t="shared" si="5"/>
        <v>-300</v>
      </c>
    </row>
    <row r="75" spans="1:15" x14ac:dyDescent="0.25">
      <c r="A75" s="47" t="s">
        <v>1021</v>
      </c>
      <c r="B75" s="46" t="s">
        <v>152</v>
      </c>
      <c r="C75" s="35" t="s">
        <v>133</v>
      </c>
      <c r="D75" s="35" t="s">
        <v>137</v>
      </c>
      <c r="E75" s="22">
        <v>2250</v>
      </c>
      <c r="F75" s="20">
        <f t="shared" si="1"/>
        <v>1350</v>
      </c>
      <c r="G75" s="20">
        <f t="shared" si="2"/>
        <v>900</v>
      </c>
      <c r="H75" s="20">
        <f t="shared" si="3"/>
        <v>450</v>
      </c>
      <c r="I75" s="10"/>
      <c r="J75" s="11"/>
      <c r="K75" s="11"/>
      <c r="L75" s="11"/>
      <c r="M75" s="12"/>
      <c r="N75" s="12"/>
      <c r="O75" s="12">
        <f t="shared" si="5"/>
        <v>-450</v>
      </c>
    </row>
    <row r="76" spans="1:15" x14ac:dyDescent="0.25">
      <c r="A76" s="47"/>
      <c r="B76" s="46"/>
      <c r="C76" s="35" t="s">
        <v>137</v>
      </c>
      <c r="D76" s="35" t="s">
        <v>153</v>
      </c>
      <c r="E76" s="22">
        <v>2000</v>
      </c>
      <c r="F76" s="20">
        <f t="shared" ref="F76:F138" si="6">IF(+E76*0.6&gt;=300,E76*0.6,300)</f>
        <v>1200</v>
      </c>
      <c r="G76" s="20">
        <f t="shared" ref="G76:G138" si="7">IF(+E76*0.4&gt;=300,E76*0.4,300)</f>
        <v>800</v>
      </c>
      <c r="H76" s="20">
        <f t="shared" ref="H76:H138" si="8">IF(+E76*0.2&gt;=300,E76*0.2,300)</f>
        <v>400</v>
      </c>
      <c r="I76" s="10"/>
      <c r="J76" s="11"/>
      <c r="K76" s="11"/>
      <c r="L76" s="11"/>
      <c r="M76" s="12"/>
      <c r="N76" s="12"/>
      <c r="O76" s="12">
        <f t="shared" si="5"/>
        <v>-400</v>
      </c>
    </row>
    <row r="77" spans="1:15" x14ac:dyDescent="0.25">
      <c r="A77" s="34" t="s">
        <v>1022</v>
      </c>
      <c r="B77" s="35" t="s">
        <v>154</v>
      </c>
      <c r="C77" s="35" t="s">
        <v>130</v>
      </c>
      <c r="D77" s="35" t="s">
        <v>155</v>
      </c>
      <c r="E77" s="22">
        <v>880.00000000000011</v>
      </c>
      <c r="F77" s="20">
        <f t="shared" si="6"/>
        <v>528</v>
      </c>
      <c r="G77" s="20">
        <f t="shared" si="7"/>
        <v>352.00000000000006</v>
      </c>
      <c r="H77" s="20">
        <f t="shared" si="8"/>
        <v>300</v>
      </c>
      <c r="I77" s="10"/>
      <c r="J77" s="11"/>
      <c r="K77" s="11"/>
      <c r="L77" s="11"/>
      <c r="M77" s="12"/>
      <c r="N77" s="12"/>
      <c r="O77" s="12">
        <f t="shared" si="5"/>
        <v>-300</v>
      </c>
    </row>
    <row r="78" spans="1:15" x14ac:dyDescent="0.25">
      <c r="A78" s="34" t="s">
        <v>1023</v>
      </c>
      <c r="B78" s="35" t="s">
        <v>156</v>
      </c>
      <c r="C78" s="35" t="s">
        <v>157</v>
      </c>
      <c r="D78" s="35" t="s">
        <v>158</v>
      </c>
      <c r="E78" s="22">
        <v>880.00000000000011</v>
      </c>
      <c r="F78" s="20">
        <f t="shared" si="6"/>
        <v>528</v>
      </c>
      <c r="G78" s="20">
        <f t="shared" si="7"/>
        <v>352.00000000000006</v>
      </c>
      <c r="H78" s="20">
        <f t="shared" si="8"/>
        <v>300</v>
      </c>
      <c r="I78" s="10"/>
      <c r="J78" s="11"/>
      <c r="K78" s="11"/>
      <c r="L78" s="11"/>
      <c r="M78" s="12"/>
      <c r="N78" s="12"/>
      <c r="O78" s="12">
        <f t="shared" si="5"/>
        <v>-300</v>
      </c>
    </row>
    <row r="79" spans="1:15" x14ac:dyDescent="0.25">
      <c r="A79" s="34" t="s">
        <v>1024</v>
      </c>
      <c r="B79" s="35" t="s">
        <v>159</v>
      </c>
      <c r="C79" s="35" t="s">
        <v>157</v>
      </c>
      <c r="D79" s="35" t="s">
        <v>160</v>
      </c>
      <c r="E79" s="22">
        <v>880.00000000000011</v>
      </c>
      <c r="F79" s="20">
        <f t="shared" si="6"/>
        <v>528</v>
      </c>
      <c r="G79" s="20">
        <f t="shared" si="7"/>
        <v>352.00000000000006</v>
      </c>
      <c r="H79" s="20">
        <f t="shared" si="8"/>
        <v>300</v>
      </c>
      <c r="I79" s="10"/>
      <c r="J79" s="11"/>
      <c r="K79" s="11"/>
      <c r="L79" s="11"/>
      <c r="M79" s="12"/>
      <c r="N79" s="12"/>
      <c r="O79" s="12">
        <f t="shared" si="5"/>
        <v>-300</v>
      </c>
    </row>
    <row r="80" spans="1:15" ht="31.2" x14ac:dyDescent="0.25">
      <c r="A80" s="34" t="s">
        <v>1025</v>
      </c>
      <c r="B80" s="35" t="s">
        <v>161</v>
      </c>
      <c r="C80" s="35" t="s">
        <v>132</v>
      </c>
      <c r="D80" s="35" t="s">
        <v>162</v>
      </c>
      <c r="E80" s="22">
        <v>750</v>
      </c>
      <c r="F80" s="20">
        <f t="shared" si="6"/>
        <v>450</v>
      </c>
      <c r="G80" s="20">
        <f t="shared" si="7"/>
        <v>300</v>
      </c>
      <c r="H80" s="20">
        <f t="shared" si="8"/>
        <v>300</v>
      </c>
      <c r="I80" s="10"/>
      <c r="J80" s="11"/>
      <c r="K80" s="11"/>
      <c r="L80" s="11"/>
      <c r="M80" s="12"/>
      <c r="N80" s="12"/>
      <c r="O80" s="12">
        <f t="shared" si="5"/>
        <v>-300</v>
      </c>
    </row>
    <row r="81" spans="1:15" ht="31.2" x14ac:dyDescent="0.25">
      <c r="A81" s="34" t="s">
        <v>1026</v>
      </c>
      <c r="B81" s="35" t="s">
        <v>163</v>
      </c>
      <c r="C81" s="35" t="s">
        <v>164</v>
      </c>
      <c r="D81" s="35" t="s">
        <v>162</v>
      </c>
      <c r="E81" s="22">
        <v>1200</v>
      </c>
      <c r="F81" s="20">
        <f t="shared" si="6"/>
        <v>720</v>
      </c>
      <c r="G81" s="20">
        <f t="shared" si="7"/>
        <v>480</v>
      </c>
      <c r="H81" s="20">
        <f t="shared" si="8"/>
        <v>300</v>
      </c>
      <c r="I81" s="10"/>
      <c r="J81" s="11"/>
      <c r="K81" s="11"/>
      <c r="L81" s="11"/>
      <c r="M81" s="12"/>
      <c r="N81" s="12"/>
      <c r="O81" s="12">
        <f t="shared" si="5"/>
        <v>-300</v>
      </c>
    </row>
    <row r="82" spans="1:15" ht="31.2" x14ac:dyDescent="0.25">
      <c r="A82" s="34" t="s">
        <v>1027</v>
      </c>
      <c r="B82" s="35" t="s">
        <v>165</v>
      </c>
      <c r="C82" s="35" t="s">
        <v>166</v>
      </c>
      <c r="D82" s="35" t="s">
        <v>167</v>
      </c>
      <c r="E82" s="22">
        <v>1200</v>
      </c>
      <c r="F82" s="20">
        <f t="shared" si="6"/>
        <v>720</v>
      </c>
      <c r="G82" s="20">
        <f t="shared" si="7"/>
        <v>480</v>
      </c>
      <c r="H82" s="20">
        <f t="shared" si="8"/>
        <v>300</v>
      </c>
      <c r="I82" s="10"/>
      <c r="J82" s="11"/>
      <c r="K82" s="11"/>
      <c r="L82" s="11"/>
      <c r="M82" s="12"/>
      <c r="N82" s="12"/>
      <c r="O82" s="12">
        <f t="shared" si="5"/>
        <v>-300</v>
      </c>
    </row>
    <row r="83" spans="1:15" x14ac:dyDescent="0.25">
      <c r="A83" s="34" t="s">
        <v>1028</v>
      </c>
      <c r="B83" s="35" t="s">
        <v>168</v>
      </c>
      <c r="C83" s="35" t="s">
        <v>133</v>
      </c>
      <c r="D83" s="35" t="s">
        <v>137</v>
      </c>
      <c r="E83" s="22">
        <v>1200</v>
      </c>
      <c r="F83" s="20">
        <f t="shared" si="6"/>
        <v>720</v>
      </c>
      <c r="G83" s="20">
        <f t="shared" si="7"/>
        <v>480</v>
      </c>
      <c r="H83" s="20">
        <f t="shared" si="8"/>
        <v>300</v>
      </c>
      <c r="I83" s="10"/>
      <c r="J83" s="11"/>
      <c r="K83" s="11"/>
      <c r="L83" s="11"/>
      <c r="M83" s="12"/>
      <c r="N83" s="12"/>
      <c r="O83" s="12">
        <f t="shared" si="5"/>
        <v>-300</v>
      </c>
    </row>
    <row r="84" spans="1:15" x14ac:dyDescent="0.25">
      <c r="A84" s="34" t="s">
        <v>1029</v>
      </c>
      <c r="B84" s="35" t="s">
        <v>169</v>
      </c>
      <c r="C84" s="35" t="s">
        <v>170</v>
      </c>
      <c r="D84" s="35" t="s">
        <v>171</v>
      </c>
      <c r="E84" s="22">
        <v>1100</v>
      </c>
      <c r="F84" s="20">
        <f t="shared" si="6"/>
        <v>660</v>
      </c>
      <c r="G84" s="20">
        <f t="shared" si="7"/>
        <v>440</v>
      </c>
      <c r="H84" s="20">
        <f t="shared" si="8"/>
        <v>300</v>
      </c>
      <c r="I84" s="10"/>
      <c r="J84" s="11"/>
      <c r="K84" s="11"/>
      <c r="L84" s="11"/>
      <c r="M84" s="12"/>
      <c r="N84" s="12"/>
      <c r="O84" s="12">
        <f t="shared" si="5"/>
        <v>-300</v>
      </c>
    </row>
    <row r="85" spans="1:15" x14ac:dyDescent="0.25">
      <c r="A85" s="34" t="s">
        <v>1030</v>
      </c>
      <c r="B85" s="35" t="s">
        <v>172</v>
      </c>
      <c r="C85" s="35" t="s">
        <v>170</v>
      </c>
      <c r="D85" s="35" t="s">
        <v>173</v>
      </c>
      <c r="E85" s="22">
        <v>1500</v>
      </c>
      <c r="F85" s="20">
        <f t="shared" si="6"/>
        <v>900</v>
      </c>
      <c r="G85" s="20">
        <f t="shared" si="7"/>
        <v>600</v>
      </c>
      <c r="H85" s="20">
        <f t="shared" si="8"/>
        <v>300</v>
      </c>
      <c r="I85" s="10"/>
      <c r="J85" s="11"/>
      <c r="K85" s="11"/>
      <c r="L85" s="11"/>
      <c r="M85" s="12"/>
      <c r="N85" s="12"/>
      <c r="O85" s="12">
        <f t="shared" si="5"/>
        <v>-300</v>
      </c>
    </row>
    <row r="86" spans="1:15" ht="46.8" x14ac:dyDescent="0.25">
      <c r="A86" s="36" t="s">
        <v>1031</v>
      </c>
      <c r="B86" s="35" t="s">
        <v>1250</v>
      </c>
      <c r="C86" s="35" t="s">
        <v>174</v>
      </c>
      <c r="D86" s="35" t="s">
        <v>137</v>
      </c>
      <c r="E86" s="18">
        <v>900</v>
      </c>
      <c r="F86" s="20">
        <f t="shared" si="6"/>
        <v>540</v>
      </c>
      <c r="G86" s="20">
        <f t="shared" si="7"/>
        <v>360</v>
      </c>
      <c r="H86" s="20">
        <f t="shared" si="8"/>
        <v>300</v>
      </c>
      <c r="I86" s="10"/>
      <c r="J86" s="11"/>
      <c r="K86" s="11"/>
      <c r="L86" s="11"/>
      <c r="M86" s="12"/>
      <c r="N86" s="12"/>
      <c r="O86" s="12">
        <f t="shared" ref="O86:O89" si="9">+L86-H86</f>
        <v>-300</v>
      </c>
    </row>
    <row r="87" spans="1:15" ht="46.8" x14ac:dyDescent="0.25">
      <c r="A87" s="34" t="s">
        <v>1032</v>
      </c>
      <c r="B87" s="35" t="s">
        <v>1251</v>
      </c>
      <c r="C87" s="35" t="s">
        <v>137</v>
      </c>
      <c r="D87" s="35" t="s">
        <v>139</v>
      </c>
      <c r="E87" s="18">
        <v>900</v>
      </c>
      <c r="F87" s="20">
        <f t="shared" si="6"/>
        <v>540</v>
      </c>
      <c r="G87" s="20">
        <f t="shared" si="7"/>
        <v>360</v>
      </c>
      <c r="H87" s="20">
        <f t="shared" si="8"/>
        <v>300</v>
      </c>
      <c r="I87" s="10"/>
      <c r="J87" s="11"/>
      <c r="K87" s="11"/>
      <c r="L87" s="11"/>
      <c r="M87" s="12"/>
      <c r="N87" s="12"/>
      <c r="O87" s="12">
        <f t="shared" si="9"/>
        <v>-300</v>
      </c>
    </row>
    <row r="88" spans="1:15" x14ac:dyDescent="0.25">
      <c r="A88" s="45" t="s">
        <v>1033</v>
      </c>
      <c r="B88" s="48" t="s">
        <v>175</v>
      </c>
      <c r="C88" s="35" t="s">
        <v>176</v>
      </c>
      <c r="D88" s="35" t="s">
        <v>143</v>
      </c>
      <c r="E88" s="19">
        <v>1500</v>
      </c>
      <c r="F88" s="20">
        <f t="shared" si="6"/>
        <v>900</v>
      </c>
      <c r="G88" s="20">
        <f t="shared" si="7"/>
        <v>600</v>
      </c>
      <c r="H88" s="20">
        <f t="shared" si="8"/>
        <v>300</v>
      </c>
      <c r="I88" s="10"/>
      <c r="J88" s="11"/>
      <c r="K88" s="11"/>
      <c r="L88" s="11"/>
      <c r="M88" s="12"/>
      <c r="N88" s="12"/>
      <c r="O88" s="12">
        <f t="shared" si="9"/>
        <v>-300</v>
      </c>
    </row>
    <row r="89" spans="1:15" x14ac:dyDescent="0.25">
      <c r="A89" s="45"/>
      <c r="B89" s="48"/>
      <c r="C89" s="35" t="s">
        <v>177</v>
      </c>
      <c r="D89" s="35" t="s">
        <v>178</v>
      </c>
      <c r="E89" s="19">
        <v>900</v>
      </c>
      <c r="F89" s="20">
        <f t="shared" si="6"/>
        <v>540</v>
      </c>
      <c r="G89" s="20">
        <f t="shared" si="7"/>
        <v>360</v>
      </c>
      <c r="H89" s="20">
        <f t="shared" si="8"/>
        <v>300</v>
      </c>
      <c r="I89" s="10"/>
      <c r="J89" s="11"/>
      <c r="K89" s="11"/>
      <c r="L89" s="11"/>
      <c r="M89" s="12"/>
      <c r="N89" s="12"/>
      <c r="O89" s="12">
        <f t="shared" si="9"/>
        <v>-300</v>
      </c>
    </row>
    <row r="90" spans="1:15" s="5" customFormat="1" ht="19.95" customHeight="1" x14ac:dyDescent="0.25">
      <c r="A90" s="17">
        <v>3</v>
      </c>
      <c r="B90" s="49" t="s">
        <v>179</v>
      </c>
      <c r="C90" s="49"/>
      <c r="D90" s="49"/>
      <c r="E90" s="18"/>
      <c r="F90" s="20"/>
      <c r="G90" s="20"/>
      <c r="H90" s="20"/>
      <c r="I90" s="10"/>
      <c r="J90" s="11"/>
      <c r="K90" s="11"/>
      <c r="L90" s="11"/>
      <c r="M90" s="12"/>
      <c r="N90" s="12"/>
      <c r="O90" s="12"/>
    </row>
    <row r="91" spans="1:15" x14ac:dyDescent="0.25">
      <c r="A91" s="45" t="s">
        <v>1034</v>
      </c>
      <c r="B91" s="46" t="s">
        <v>180</v>
      </c>
      <c r="C91" s="35" t="s">
        <v>181</v>
      </c>
      <c r="D91" s="35" t="s">
        <v>182</v>
      </c>
      <c r="E91" s="18">
        <v>4200</v>
      </c>
      <c r="F91" s="20">
        <f t="shared" si="6"/>
        <v>2520</v>
      </c>
      <c r="G91" s="20">
        <f t="shared" si="7"/>
        <v>1680</v>
      </c>
      <c r="H91" s="20">
        <f t="shared" si="8"/>
        <v>840</v>
      </c>
      <c r="I91" s="10"/>
      <c r="J91" s="11"/>
      <c r="K91" s="11"/>
      <c r="L91" s="11"/>
      <c r="M91" s="12"/>
      <c r="N91" s="12"/>
      <c r="O91" s="12">
        <f t="shared" ref="O91:O122" si="10">+L91-H91</f>
        <v>-840</v>
      </c>
    </row>
    <row r="92" spans="1:15" x14ac:dyDescent="0.25">
      <c r="A92" s="45"/>
      <c r="B92" s="46"/>
      <c r="C92" s="35" t="s">
        <v>183</v>
      </c>
      <c r="D92" s="35" t="s">
        <v>184</v>
      </c>
      <c r="E92" s="18">
        <v>5640</v>
      </c>
      <c r="F92" s="20">
        <f t="shared" si="6"/>
        <v>3384</v>
      </c>
      <c r="G92" s="20">
        <f t="shared" si="7"/>
        <v>2256</v>
      </c>
      <c r="H92" s="20">
        <f t="shared" si="8"/>
        <v>1128</v>
      </c>
      <c r="I92" s="10"/>
      <c r="J92" s="11"/>
      <c r="K92" s="11"/>
      <c r="L92" s="11"/>
      <c r="M92" s="12"/>
      <c r="N92" s="12"/>
      <c r="O92" s="12">
        <f t="shared" si="10"/>
        <v>-1128</v>
      </c>
    </row>
    <row r="93" spans="1:15" ht="31.2" x14ac:dyDescent="0.25">
      <c r="A93" s="45"/>
      <c r="B93" s="46"/>
      <c r="C93" s="35" t="s">
        <v>184</v>
      </c>
      <c r="D93" s="35" t="s">
        <v>185</v>
      </c>
      <c r="E93" s="18">
        <v>5250</v>
      </c>
      <c r="F93" s="20">
        <f t="shared" si="6"/>
        <v>3150</v>
      </c>
      <c r="G93" s="20">
        <f t="shared" si="7"/>
        <v>2100</v>
      </c>
      <c r="H93" s="20">
        <f t="shared" si="8"/>
        <v>1050</v>
      </c>
      <c r="I93" s="10"/>
      <c r="J93" s="11"/>
      <c r="K93" s="11"/>
      <c r="L93" s="11"/>
      <c r="M93" s="12"/>
      <c r="N93" s="12"/>
      <c r="O93" s="12">
        <f t="shared" si="10"/>
        <v>-1050</v>
      </c>
    </row>
    <row r="94" spans="1:15" ht="31.2" x14ac:dyDescent="0.25">
      <c r="A94" s="45"/>
      <c r="B94" s="46"/>
      <c r="C94" s="35" t="s">
        <v>186</v>
      </c>
      <c r="D94" s="35" t="s">
        <v>187</v>
      </c>
      <c r="E94" s="18">
        <v>4500</v>
      </c>
      <c r="F94" s="20">
        <f t="shared" si="6"/>
        <v>2700</v>
      </c>
      <c r="G94" s="20">
        <f t="shared" si="7"/>
        <v>1800</v>
      </c>
      <c r="H94" s="20">
        <f t="shared" si="8"/>
        <v>900</v>
      </c>
      <c r="I94" s="10"/>
      <c r="J94" s="11"/>
      <c r="K94" s="11"/>
      <c r="L94" s="11"/>
      <c r="M94" s="12"/>
      <c r="N94" s="12"/>
      <c r="O94" s="12">
        <f t="shared" si="10"/>
        <v>-900</v>
      </c>
    </row>
    <row r="95" spans="1:15" ht="31.2" x14ac:dyDescent="0.25">
      <c r="A95" s="45"/>
      <c r="B95" s="46"/>
      <c r="C95" s="35" t="s">
        <v>187</v>
      </c>
      <c r="D95" s="35" t="s">
        <v>188</v>
      </c>
      <c r="E95" s="18">
        <v>4200</v>
      </c>
      <c r="F95" s="20">
        <f t="shared" si="6"/>
        <v>2520</v>
      </c>
      <c r="G95" s="20">
        <f t="shared" si="7"/>
        <v>1680</v>
      </c>
      <c r="H95" s="20">
        <f t="shared" si="8"/>
        <v>840</v>
      </c>
      <c r="I95" s="10"/>
      <c r="J95" s="11"/>
      <c r="K95" s="11"/>
      <c r="L95" s="11"/>
      <c r="M95" s="12"/>
      <c r="N95" s="12"/>
      <c r="O95" s="12">
        <f t="shared" si="10"/>
        <v>-840</v>
      </c>
    </row>
    <row r="96" spans="1:15" ht="31.2" x14ac:dyDescent="0.25">
      <c r="A96" s="45"/>
      <c r="B96" s="46"/>
      <c r="C96" s="35" t="s">
        <v>189</v>
      </c>
      <c r="D96" s="35" t="s">
        <v>190</v>
      </c>
      <c r="E96" s="18">
        <v>5640</v>
      </c>
      <c r="F96" s="20">
        <f t="shared" si="6"/>
        <v>3384</v>
      </c>
      <c r="G96" s="20">
        <f t="shared" si="7"/>
        <v>2256</v>
      </c>
      <c r="H96" s="20">
        <f t="shared" si="8"/>
        <v>1128</v>
      </c>
      <c r="I96" s="10"/>
      <c r="J96" s="11"/>
      <c r="K96" s="11"/>
      <c r="L96" s="11"/>
      <c r="M96" s="12"/>
      <c r="N96" s="12"/>
      <c r="O96" s="12">
        <f t="shared" si="10"/>
        <v>-1128</v>
      </c>
    </row>
    <row r="97" spans="1:15" ht="31.2" customHeight="1" x14ac:dyDescent="0.25">
      <c r="A97" s="45"/>
      <c r="B97" s="46"/>
      <c r="C97" s="35" t="s">
        <v>191</v>
      </c>
      <c r="D97" s="35" t="s">
        <v>192</v>
      </c>
      <c r="E97" s="18">
        <v>4200</v>
      </c>
      <c r="F97" s="20">
        <f t="shared" si="6"/>
        <v>2520</v>
      </c>
      <c r="G97" s="20">
        <f t="shared" si="7"/>
        <v>1680</v>
      </c>
      <c r="H97" s="20">
        <f t="shared" si="8"/>
        <v>840</v>
      </c>
      <c r="I97" s="10"/>
      <c r="J97" s="11"/>
      <c r="K97" s="11"/>
      <c r="L97" s="11"/>
      <c r="M97" s="12"/>
      <c r="N97" s="12"/>
      <c r="O97" s="12">
        <f t="shared" si="10"/>
        <v>-840</v>
      </c>
    </row>
    <row r="98" spans="1:15" x14ac:dyDescent="0.25">
      <c r="A98" s="45"/>
      <c r="B98" s="46"/>
      <c r="C98" s="35" t="s">
        <v>192</v>
      </c>
      <c r="D98" s="35" t="s">
        <v>193</v>
      </c>
      <c r="E98" s="18">
        <v>3000</v>
      </c>
      <c r="F98" s="20">
        <f t="shared" si="6"/>
        <v>1800</v>
      </c>
      <c r="G98" s="20">
        <f t="shared" si="7"/>
        <v>1200</v>
      </c>
      <c r="H98" s="20">
        <f t="shared" si="8"/>
        <v>600</v>
      </c>
      <c r="I98" s="10"/>
      <c r="J98" s="11"/>
      <c r="K98" s="11"/>
      <c r="L98" s="11"/>
      <c r="M98" s="12"/>
      <c r="N98" s="12"/>
      <c r="O98" s="12">
        <f t="shared" si="10"/>
        <v>-600</v>
      </c>
    </row>
    <row r="99" spans="1:15" ht="31.2" x14ac:dyDescent="0.25">
      <c r="A99" s="45" t="s">
        <v>1035</v>
      </c>
      <c r="B99" s="35" t="s">
        <v>194</v>
      </c>
      <c r="C99" s="35" t="s">
        <v>180</v>
      </c>
      <c r="D99" s="35" t="s">
        <v>195</v>
      </c>
      <c r="E99" s="18">
        <v>3600</v>
      </c>
      <c r="F99" s="20">
        <f t="shared" si="6"/>
        <v>2160</v>
      </c>
      <c r="G99" s="20">
        <f t="shared" si="7"/>
        <v>1440</v>
      </c>
      <c r="H99" s="20">
        <f t="shared" si="8"/>
        <v>720</v>
      </c>
      <c r="I99" s="10"/>
      <c r="J99" s="11"/>
      <c r="K99" s="11"/>
      <c r="L99" s="11"/>
      <c r="M99" s="12"/>
      <c r="N99" s="12"/>
      <c r="O99" s="12">
        <f t="shared" si="10"/>
        <v>-720</v>
      </c>
    </row>
    <row r="100" spans="1:15" s="2" customFormat="1" ht="31.2" x14ac:dyDescent="0.25">
      <c r="A100" s="45"/>
      <c r="B100" s="35" t="s">
        <v>196</v>
      </c>
      <c r="C100" s="48" t="s">
        <v>197</v>
      </c>
      <c r="D100" s="48"/>
      <c r="E100" s="18">
        <v>2700</v>
      </c>
      <c r="F100" s="20">
        <f t="shared" si="6"/>
        <v>1620</v>
      </c>
      <c r="G100" s="20">
        <f t="shared" si="7"/>
        <v>1080</v>
      </c>
      <c r="H100" s="20">
        <f t="shared" si="8"/>
        <v>540</v>
      </c>
      <c r="I100" s="10"/>
      <c r="J100" s="11"/>
      <c r="K100" s="11"/>
      <c r="L100" s="11"/>
      <c r="M100" s="12"/>
      <c r="N100" s="12"/>
      <c r="O100" s="12">
        <f t="shared" si="10"/>
        <v>-540</v>
      </c>
    </row>
    <row r="101" spans="1:15" ht="46.8" x14ac:dyDescent="0.25">
      <c r="A101" s="34" t="s">
        <v>1036</v>
      </c>
      <c r="B101" s="35" t="s">
        <v>198</v>
      </c>
      <c r="C101" s="35" t="s">
        <v>199</v>
      </c>
      <c r="D101" s="35" t="s">
        <v>181</v>
      </c>
      <c r="E101" s="18">
        <v>1500</v>
      </c>
      <c r="F101" s="20">
        <f t="shared" si="6"/>
        <v>900</v>
      </c>
      <c r="G101" s="20">
        <f t="shared" si="7"/>
        <v>600</v>
      </c>
      <c r="H101" s="20">
        <f t="shared" si="8"/>
        <v>300</v>
      </c>
      <c r="I101" s="10"/>
      <c r="J101" s="11"/>
      <c r="K101" s="11"/>
      <c r="L101" s="11"/>
      <c r="M101" s="12"/>
      <c r="N101" s="12"/>
      <c r="O101" s="12">
        <f t="shared" si="10"/>
        <v>-300</v>
      </c>
    </row>
    <row r="102" spans="1:15" ht="21" customHeight="1" x14ac:dyDescent="0.25">
      <c r="A102" s="45" t="s">
        <v>1037</v>
      </c>
      <c r="B102" s="46" t="s">
        <v>3</v>
      </c>
      <c r="C102" s="35" t="s">
        <v>200</v>
      </c>
      <c r="D102" s="35" t="s">
        <v>201</v>
      </c>
      <c r="E102" s="18">
        <v>5504</v>
      </c>
      <c r="F102" s="20">
        <v>3303</v>
      </c>
      <c r="G102" s="20">
        <v>2202</v>
      </c>
      <c r="H102" s="20">
        <v>1101</v>
      </c>
      <c r="I102" s="10"/>
      <c r="J102" s="11"/>
      <c r="K102" s="11"/>
      <c r="L102" s="11"/>
      <c r="M102" s="12"/>
      <c r="N102" s="12"/>
      <c r="O102" s="12">
        <f t="shared" si="10"/>
        <v>-1101</v>
      </c>
    </row>
    <row r="103" spans="1:15" x14ac:dyDescent="0.25">
      <c r="A103" s="45"/>
      <c r="B103" s="46"/>
      <c r="C103" s="35" t="s">
        <v>201</v>
      </c>
      <c r="D103" s="35" t="s">
        <v>202</v>
      </c>
      <c r="E103" s="18">
        <v>5100</v>
      </c>
      <c r="F103" s="20">
        <f t="shared" si="6"/>
        <v>3060</v>
      </c>
      <c r="G103" s="20">
        <f t="shared" si="7"/>
        <v>2040</v>
      </c>
      <c r="H103" s="20">
        <f t="shared" si="8"/>
        <v>1020</v>
      </c>
      <c r="I103" s="10"/>
      <c r="J103" s="11"/>
      <c r="K103" s="11"/>
      <c r="L103" s="11"/>
      <c r="M103" s="12"/>
      <c r="N103" s="12"/>
      <c r="O103" s="12">
        <f t="shared" si="10"/>
        <v>-1020</v>
      </c>
    </row>
    <row r="104" spans="1:15" x14ac:dyDescent="0.25">
      <c r="A104" s="45"/>
      <c r="B104" s="46"/>
      <c r="C104" s="35" t="s">
        <v>202</v>
      </c>
      <c r="D104" s="35" t="s">
        <v>203</v>
      </c>
      <c r="E104" s="18">
        <v>6400</v>
      </c>
      <c r="F104" s="20">
        <f t="shared" si="6"/>
        <v>3840</v>
      </c>
      <c r="G104" s="20">
        <f t="shared" si="7"/>
        <v>2560</v>
      </c>
      <c r="H104" s="20">
        <f t="shared" si="8"/>
        <v>1280</v>
      </c>
      <c r="I104" s="10"/>
      <c r="J104" s="11"/>
      <c r="K104" s="11"/>
      <c r="L104" s="11"/>
      <c r="M104" s="12"/>
      <c r="N104" s="12"/>
      <c r="O104" s="12">
        <f t="shared" si="10"/>
        <v>-1280</v>
      </c>
    </row>
    <row r="105" spans="1:15" ht="27" customHeight="1" x14ac:dyDescent="0.25">
      <c r="A105" s="45"/>
      <c r="B105" s="46"/>
      <c r="C105" s="35" t="s">
        <v>203</v>
      </c>
      <c r="D105" s="23" t="s">
        <v>204</v>
      </c>
      <c r="E105" s="18">
        <v>6500</v>
      </c>
      <c r="F105" s="20">
        <f t="shared" si="6"/>
        <v>3900</v>
      </c>
      <c r="G105" s="20">
        <f t="shared" si="7"/>
        <v>2600</v>
      </c>
      <c r="H105" s="20">
        <f t="shared" si="8"/>
        <v>1300</v>
      </c>
      <c r="I105" s="10"/>
      <c r="J105" s="11"/>
      <c r="K105" s="11"/>
      <c r="L105" s="11"/>
      <c r="M105" s="12"/>
      <c r="N105" s="12"/>
      <c r="O105" s="12">
        <f t="shared" si="10"/>
        <v>-1300</v>
      </c>
    </row>
    <row r="106" spans="1:15" ht="22.95" customHeight="1" x14ac:dyDescent="0.25">
      <c r="A106" s="45"/>
      <c r="B106" s="46"/>
      <c r="C106" s="35" t="s">
        <v>205</v>
      </c>
      <c r="D106" s="35" t="s">
        <v>206</v>
      </c>
      <c r="E106" s="18">
        <v>5750</v>
      </c>
      <c r="F106" s="20">
        <f t="shared" si="6"/>
        <v>3450</v>
      </c>
      <c r="G106" s="20">
        <f t="shared" si="7"/>
        <v>2300</v>
      </c>
      <c r="H106" s="20">
        <f t="shared" si="8"/>
        <v>1150</v>
      </c>
      <c r="I106" s="10"/>
      <c r="J106" s="11"/>
      <c r="K106" s="11"/>
      <c r="L106" s="11"/>
      <c r="M106" s="12"/>
      <c r="N106" s="12"/>
      <c r="O106" s="12">
        <f t="shared" si="10"/>
        <v>-1150</v>
      </c>
    </row>
    <row r="107" spans="1:15" ht="25.2" customHeight="1" x14ac:dyDescent="0.25">
      <c r="A107" s="45"/>
      <c r="B107" s="46"/>
      <c r="C107" s="35" t="s">
        <v>207</v>
      </c>
      <c r="D107" s="35" t="s">
        <v>208</v>
      </c>
      <c r="E107" s="18">
        <v>5000</v>
      </c>
      <c r="F107" s="20">
        <f t="shared" si="6"/>
        <v>3000</v>
      </c>
      <c r="G107" s="20">
        <f t="shared" si="7"/>
        <v>2000</v>
      </c>
      <c r="H107" s="20">
        <f t="shared" si="8"/>
        <v>1000</v>
      </c>
      <c r="I107" s="10"/>
      <c r="J107" s="11"/>
      <c r="K107" s="11"/>
      <c r="L107" s="11"/>
      <c r="M107" s="12"/>
      <c r="N107" s="12"/>
      <c r="O107" s="12">
        <f t="shared" si="10"/>
        <v>-1000</v>
      </c>
    </row>
    <row r="108" spans="1:15" ht="31.2" x14ac:dyDescent="0.25">
      <c r="A108" s="45"/>
      <c r="B108" s="46"/>
      <c r="C108" s="35" t="s">
        <v>209</v>
      </c>
      <c r="D108" s="35" t="s">
        <v>210</v>
      </c>
      <c r="E108" s="18">
        <v>4320</v>
      </c>
      <c r="F108" s="20">
        <f t="shared" si="6"/>
        <v>2592</v>
      </c>
      <c r="G108" s="20">
        <f t="shared" si="7"/>
        <v>1728</v>
      </c>
      <c r="H108" s="20">
        <f t="shared" si="8"/>
        <v>864</v>
      </c>
      <c r="I108" s="10"/>
      <c r="J108" s="11"/>
      <c r="K108" s="11"/>
      <c r="L108" s="11"/>
      <c r="M108" s="12"/>
      <c r="N108" s="12"/>
      <c r="O108" s="12">
        <f t="shared" si="10"/>
        <v>-864</v>
      </c>
    </row>
    <row r="109" spans="1:15" ht="21" customHeight="1" x14ac:dyDescent="0.25">
      <c r="A109" s="45"/>
      <c r="B109" s="46"/>
      <c r="C109" s="35" t="s">
        <v>211</v>
      </c>
      <c r="D109" s="35" t="s">
        <v>212</v>
      </c>
      <c r="E109" s="18">
        <v>5000</v>
      </c>
      <c r="F109" s="20">
        <f t="shared" si="6"/>
        <v>3000</v>
      </c>
      <c r="G109" s="20">
        <f t="shared" si="7"/>
        <v>2000</v>
      </c>
      <c r="H109" s="20">
        <f t="shared" si="8"/>
        <v>1000</v>
      </c>
      <c r="I109" s="10"/>
      <c r="J109" s="11"/>
      <c r="K109" s="11"/>
      <c r="L109" s="11"/>
      <c r="M109" s="12"/>
      <c r="N109" s="12"/>
      <c r="O109" s="12">
        <f t="shared" si="10"/>
        <v>-1000</v>
      </c>
    </row>
    <row r="110" spans="1:15" ht="31.2" x14ac:dyDescent="0.25">
      <c r="A110" s="45"/>
      <c r="B110" s="46"/>
      <c r="C110" s="35" t="s">
        <v>213</v>
      </c>
      <c r="D110" s="35" t="s">
        <v>214</v>
      </c>
      <c r="E110" s="18">
        <v>6000</v>
      </c>
      <c r="F110" s="20">
        <f t="shared" si="6"/>
        <v>3600</v>
      </c>
      <c r="G110" s="20">
        <f t="shared" si="7"/>
        <v>2400</v>
      </c>
      <c r="H110" s="20">
        <f t="shared" si="8"/>
        <v>1200</v>
      </c>
      <c r="I110" s="10"/>
      <c r="J110" s="11"/>
      <c r="K110" s="11"/>
      <c r="L110" s="11"/>
      <c r="M110" s="12"/>
      <c r="N110" s="12"/>
      <c r="O110" s="12">
        <f t="shared" si="10"/>
        <v>-1200</v>
      </c>
    </row>
    <row r="111" spans="1:15" ht="29.4" customHeight="1" x14ac:dyDescent="0.25">
      <c r="A111" s="45"/>
      <c r="B111" s="46"/>
      <c r="C111" s="35" t="s">
        <v>215</v>
      </c>
      <c r="D111" s="35" t="s">
        <v>216</v>
      </c>
      <c r="E111" s="18">
        <v>4500</v>
      </c>
      <c r="F111" s="20">
        <f t="shared" si="6"/>
        <v>2700</v>
      </c>
      <c r="G111" s="20">
        <f t="shared" si="7"/>
        <v>1800</v>
      </c>
      <c r="H111" s="20">
        <f t="shared" si="8"/>
        <v>900</v>
      </c>
      <c r="I111" s="10"/>
      <c r="J111" s="11"/>
      <c r="K111" s="11"/>
      <c r="L111" s="11"/>
      <c r="M111" s="12"/>
      <c r="N111" s="12"/>
      <c r="O111" s="12">
        <f t="shared" si="10"/>
        <v>-900</v>
      </c>
    </row>
    <row r="112" spans="1:15" ht="34.950000000000003" customHeight="1" x14ac:dyDescent="0.25">
      <c r="A112" s="45"/>
      <c r="B112" s="46"/>
      <c r="C112" s="35" t="s">
        <v>216</v>
      </c>
      <c r="D112" s="35" t="s">
        <v>132</v>
      </c>
      <c r="E112" s="18">
        <v>4000</v>
      </c>
      <c r="F112" s="20">
        <f t="shared" si="6"/>
        <v>2400</v>
      </c>
      <c r="G112" s="20">
        <f t="shared" si="7"/>
        <v>1600</v>
      </c>
      <c r="H112" s="20">
        <f t="shared" si="8"/>
        <v>800</v>
      </c>
      <c r="I112" s="10"/>
      <c r="J112" s="11"/>
      <c r="K112" s="11"/>
      <c r="L112" s="11"/>
      <c r="M112" s="12"/>
      <c r="N112" s="12"/>
      <c r="O112" s="12">
        <f t="shared" si="10"/>
        <v>-800</v>
      </c>
    </row>
    <row r="113" spans="1:15" x14ac:dyDescent="0.25">
      <c r="A113" s="45" t="s">
        <v>1038</v>
      </c>
      <c r="B113" s="53" t="s">
        <v>217</v>
      </c>
      <c r="C113" s="40" t="s">
        <v>218</v>
      </c>
      <c r="D113" s="40" t="s">
        <v>219</v>
      </c>
      <c r="E113" s="18">
        <v>1880</v>
      </c>
      <c r="F113" s="20">
        <f t="shared" si="6"/>
        <v>1128</v>
      </c>
      <c r="G113" s="20">
        <f t="shared" si="7"/>
        <v>752</v>
      </c>
      <c r="H113" s="20">
        <f t="shared" si="8"/>
        <v>376</v>
      </c>
      <c r="I113" s="10"/>
      <c r="J113" s="11"/>
      <c r="K113" s="11"/>
      <c r="L113" s="11"/>
      <c r="M113" s="12"/>
      <c r="N113" s="12"/>
      <c r="O113" s="12">
        <f t="shared" si="10"/>
        <v>-376</v>
      </c>
    </row>
    <row r="114" spans="1:15" ht="43.5" customHeight="1" x14ac:dyDescent="0.25">
      <c r="A114" s="45"/>
      <c r="B114" s="53"/>
      <c r="C114" s="50" t="s">
        <v>220</v>
      </c>
      <c r="D114" s="50"/>
      <c r="E114" s="18">
        <v>1880</v>
      </c>
      <c r="F114" s="20">
        <f t="shared" si="6"/>
        <v>1128</v>
      </c>
      <c r="G114" s="20">
        <f t="shared" si="7"/>
        <v>752</v>
      </c>
      <c r="H114" s="20">
        <f t="shared" si="8"/>
        <v>376</v>
      </c>
      <c r="I114" s="10"/>
      <c r="J114" s="11"/>
      <c r="K114" s="11"/>
      <c r="L114" s="11"/>
      <c r="M114" s="12"/>
      <c r="N114" s="12"/>
      <c r="O114" s="12">
        <f t="shared" si="10"/>
        <v>-376</v>
      </c>
    </row>
    <row r="115" spans="1:15" x14ac:dyDescent="0.25">
      <c r="A115" s="45" t="s">
        <v>1039</v>
      </c>
      <c r="B115" s="46" t="s">
        <v>221</v>
      </c>
      <c r="C115" s="35" t="s">
        <v>222</v>
      </c>
      <c r="D115" s="35" t="s">
        <v>223</v>
      </c>
      <c r="E115" s="18">
        <v>2500</v>
      </c>
      <c r="F115" s="20">
        <f t="shared" si="6"/>
        <v>1500</v>
      </c>
      <c r="G115" s="20">
        <f t="shared" si="7"/>
        <v>1000</v>
      </c>
      <c r="H115" s="20">
        <f t="shared" si="8"/>
        <v>500</v>
      </c>
      <c r="I115" s="10"/>
      <c r="J115" s="11"/>
      <c r="K115" s="11"/>
      <c r="L115" s="11"/>
      <c r="M115" s="12"/>
      <c r="N115" s="12"/>
      <c r="O115" s="12">
        <f t="shared" si="10"/>
        <v>-500</v>
      </c>
    </row>
    <row r="116" spans="1:15" x14ac:dyDescent="0.25">
      <c r="A116" s="45"/>
      <c r="B116" s="46"/>
      <c r="C116" s="35" t="s">
        <v>224</v>
      </c>
      <c r="D116" s="35" t="s">
        <v>225</v>
      </c>
      <c r="E116" s="18">
        <v>2240</v>
      </c>
      <c r="F116" s="20">
        <f t="shared" si="6"/>
        <v>1344</v>
      </c>
      <c r="G116" s="20">
        <f t="shared" si="7"/>
        <v>896</v>
      </c>
      <c r="H116" s="20">
        <f t="shared" si="8"/>
        <v>448</v>
      </c>
      <c r="I116" s="10"/>
      <c r="J116" s="11"/>
      <c r="K116" s="11"/>
      <c r="L116" s="11"/>
      <c r="M116" s="12"/>
      <c r="N116" s="12"/>
      <c r="O116" s="12">
        <f t="shared" si="10"/>
        <v>-448</v>
      </c>
    </row>
    <row r="117" spans="1:15" x14ac:dyDescent="0.25">
      <c r="A117" s="45"/>
      <c r="B117" s="46"/>
      <c r="C117" s="35" t="s">
        <v>225</v>
      </c>
      <c r="D117" s="35" t="s">
        <v>226</v>
      </c>
      <c r="E117" s="18">
        <v>2250</v>
      </c>
      <c r="F117" s="20">
        <f t="shared" si="6"/>
        <v>1350</v>
      </c>
      <c r="G117" s="20">
        <f t="shared" si="7"/>
        <v>900</v>
      </c>
      <c r="H117" s="20">
        <f t="shared" si="8"/>
        <v>450</v>
      </c>
      <c r="I117" s="10"/>
      <c r="J117" s="11"/>
      <c r="K117" s="11"/>
      <c r="L117" s="11"/>
      <c r="M117" s="12"/>
      <c r="N117" s="12"/>
      <c r="O117" s="12">
        <f t="shared" si="10"/>
        <v>-450</v>
      </c>
    </row>
    <row r="118" spans="1:15" x14ac:dyDescent="0.25">
      <c r="A118" s="45"/>
      <c r="B118" s="46"/>
      <c r="C118" s="35" t="s">
        <v>226</v>
      </c>
      <c r="D118" s="35" t="s">
        <v>227</v>
      </c>
      <c r="E118" s="18">
        <v>2100</v>
      </c>
      <c r="F118" s="20">
        <f t="shared" si="6"/>
        <v>1260</v>
      </c>
      <c r="G118" s="20">
        <f t="shared" si="7"/>
        <v>840</v>
      </c>
      <c r="H118" s="20">
        <f t="shared" si="8"/>
        <v>420</v>
      </c>
      <c r="I118" s="10"/>
      <c r="J118" s="11"/>
      <c r="K118" s="11"/>
      <c r="L118" s="11"/>
      <c r="M118" s="12"/>
      <c r="N118" s="12"/>
      <c r="O118" s="12">
        <f t="shared" si="10"/>
        <v>-420</v>
      </c>
    </row>
    <row r="119" spans="1:15" x14ac:dyDescent="0.25">
      <c r="A119" s="34" t="s">
        <v>1040</v>
      </c>
      <c r="B119" s="35" t="s">
        <v>228</v>
      </c>
      <c r="C119" s="35" t="s">
        <v>3</v>
      </c>
      <c r="D119" s="35" t="s">
        <v>229</v>
      </c>
      <c r="E119" s="18">
        <v>2067</v>
      </c>
      <c r="F119" s="20">
        <v>1241</v>
      </c>
      <c r="G119" s="20">
        <v>827</v>
      </c>
      <c r="H119" s="20">
        <v>414</v>
      </c>
      <c r="I119" s="10"/>
      <c r="J119" s="11"/>
      <c r="K119" s="11"/>
      <c r="L119" s="11"/>
      <c r="M119" s="12"/>
      <c r="N119" s="12"/>
      <c r="O119" s="12">
        <f t="shared" si="10"/>
        <v>-414</v>
      </c>
    </row>
    <row r="120" spans="1:15" x14ac:dyDescent="0.25">
      <c r="A120" s="45" t="s">
        <v>1041</v>
      </c>
      <c r="B120" s="46" t="s">
        <v>229</v>
      </c>
      <c r="C120" s="35" t="s">
        <v>203</v>
      </c>
      <c r="D120" s="35" t="s">
        <v>230</v>
      </c>
      <c r="E120" s="18">
        <v>2067</v>
      </c>
      <c r="F120" s="20">
        <v>1241</v>
      </c>
      <c r="G120" s="20">
        <v>827</v>
      </c>
      <c r="H120" s="20">
        <v>414</v>
      </c>
      <c r="I120" s="10"/>
      <c r="J120" s="11"/>
      <c r="K120" s="11"/>
      <c r="L120" s="11"/>
      <c r="M120" s="12"/>
      <c r="N120" s="12"/>
      <c r="O120" s="12">
        <f t="shared" si="10"/>
        <v>-414</v>
      </c>
    </row>
    <row r="121" spans="1:15" x14ac:dyDescent="0.25">
      <c r="A121" s="45"/>
      <c r="B121" s="46"/>
      <c r="C121" s="35" t="s">
        <v>230</v>
      </c>
      <c r="D121" s="35" t="s">
        <v>231</v>
      </c>
      <c r="E121" s="18">
        <v>1650</v>
      </c>
      <c r="F121" s="20">
        <f t="shared" si="6"/>
        <v>990</v>
      </c>
      <c r="G121" s="20">
        <f t="shared" si="7"/>
        <v>660</v>
      </c>
      <c r="H121" s="20">
        <f t="shared" si="8"/>
        <v>330</v>
      </c>
      <c r="I121" s="10"/>
      <c r="J121" s="11"/>
      <c r="K121" s="11"/>
      <c r="L121" s="11"/>
      <c r="M121" s="12"/>
      <c r="N121" s="12"/>
      <c r="O121" s="12">
        <f t="shared" si="10"/>
        <v>-330</v>
      </c>
    </row>
    <row r="122" spans="1:15" ht="21.6" customHeight="1" x14ac:dyDescent="0.25">
      <c r="A122" s="45"/>
      <c r="B122" s="46"/>
      <c r="C122" s="35" t="s">
        <v>231</v>
      </c>
      <c r="D122" s="35" t="s">
        <v>232</v>
      </c>
      <c r="E122" s="18">
        <v>1440</v>
      </c>
      <c r="F122" s="20">
        <f t="shared" si="6"/>
        <v>864</v>
      </c>
      <c r="G122" s="20">
        <f t="shared" si="7"/>
        <v>576</v>
      </c>
      <c r="H122" s="20">
        <f t="shared" si="8"/>
        <v>300</v>
      </c>
      <c r="I122" s="10"/>
      <c r="J122" s="11"/>
      <c r="K122" s="11"/>
      <c r="L122" s="11"/>
      <c r="M122" s="12"/>
      <c r="N122" s="12"/>
      <c r="O122" s="12">
        <f t="shared" si="10"/>
        <v>-300</v>
      </c>
    </row>
    <row r="123" spans="1:15" ht="24.6" customHeight="1" x14ac:dyDescent="0.25">
      <c r="A123" s="45"/>
      <c r="B123" s="46"/>
      <c r="C123" s="35" t="s">
        <v>232</v>
      </c>
      <c r="D123" s="35" t="s">
        <v>233</v>
      </c>
      <c r="E123" s="18">
        <v>1560</v>
      </c>
      <c r="F123" s="20">
        <f t="shared" si="6"/>
        <v>936</v>
      </c>
      <c r="G123" s="20">
        <f t="shared" si="7"/>
        <v>624</v>
      </c>
      <c r="H123" s="20">
        <f t="shared" si="8"/>
        <v>312</v>
      </c>
      <c r="I123" s="10"/>
      <c r="J123" s="11"/>
      <c r="K123" s="11"/>
      <c r="L123" s="11"/>
      <c r="M123" s="12"/>
      <c r="N123" s="12"/>
      <c r="O123" s="12">
        <f t="shared" ref="O123:O154" si="11">+L123-H123</f>
        <v>-312</v>
      </c>
    </row>
    <row r="124" spans="1:15" ht="31.2" x14ac:dyDescent="0.25">
      <c r="A124" s="45"/>
      <c r="B124" s="46"/>
      <c r="C124" s="35" t="s">
        <v>233</v>
      </c>
      <c r="D124" s="35" t="s">
        <v>234</v>
      </c>
      <c r="E124" s="18">
        <v>1625</v>
      </c>
      <c r="F124" s="20">
        <f t="shared" si="6"/>
        <v>975</v>
      </c>
      <c r="G124" s="20">
        <f t="shared" si="7"/>
        <v>650</v>
      </c>
      <c r="H124" s="20">
        <f t="shared" si="8"/>
        <v>325</v>
      </c>
      <c r="I124" s="10"/>
      <c r="J124" s="11"/>
      <c r="K124" s="11"/>
      <c r="L124" s="11"/>
      <c r="M124" s="12"/>
      <c r="N124" s="12"/>
      <c r="O124" s="12">
        <f t="shared" si="11"/>
        <v>-325</v>
      </c>
    </row>
    <row r="125" spans="1:15" ht="37.200000000000003" customHeight="1" x14ac:dyDescent="0.25">
      <c r="A125" s="45"/>
      <c r="B125" s="46"/>
      <c r="C125" s="35" t="s">
        <v>235</v>
      </c>
      <c r="D125" s="35" t="s">
        <v>236</v>
      </c>
      <c r="E125" s="18">
        <v>1575</v>
      </c>
      <c r="F125" s="20">
        <f t="shared" si="6"/>
        <v>945</v>
      </c>
      <c r="G125" s="20">
        <f t="shared" si="7"/>
        <v>630</v>
      </c>
      <c r="H125" s="20">
        <f t="shared" si="8"/>
        <v>315</v>
      </c>
      <c r="I125" s="10"/>
      <c r="J125" s="11"/>
      <c r="K125" s="11"/>
      <c r="L125" s="11"/>
      <c r="M125" s="12"/>
      <c r="N125" s="12"/>
      <c r="O125" s="12">
        <f t="shared" si="11"/>
        <v>-315</v>
      </c>
    </row>
    <row r="126" spans="1:15" ht="31.95" customHeight="1" x14ac:dyDescent="0.25">
      <c r="A126" s="45"/>
      <c r="B126" s="46"/>
      <c r="C126" s="35" t="s">
        <v>237</v>
      </c>
      <c r="D126" s="35" t="s">
        <v>238</v>
      </c>
      <c r="E126" s="18">
        <v>1575</v>
      </c>
      <c r="F126" s="20">
        <f t="shared" si="6"/>
        <v>945</v>
      </c>
      <c r="G126" s="20">
        <f t="shared" si="7"/>
        <v>630</v>
      </c>
      <c r="H126" s="20">
        <f t="shared" si="8"/>
        <v>315</v>
      </c>
      <c r="I126" s="10"/>
      <c r="J126" s="11"/>
      <c r="K126" s="11"/>
      <c r="L126" s="11"/>
      <c r="M126" s="12"/>
      <c r="N126" s="12"/>
      <c r="O126" s="12">
        <f t="shared" si="11"/>
        <v>-315</v>
      </c>
    </row>
    <row r="127" spans="1:15" ht="31.2" x14ac:dyDescent="0.25">
      <c r="A127" s="45" t="s">
        <v>1042</v>
      </c>
      <c r="B127" s="46" t="s">
        <v>239</v>
      </c>
      <c r="C127" s="35" t="s">
        <v>240</v>
      </c>
      <c r="D127" s="35" t="s">
        <v>241</v>
      </c>
      <c r="E127" s="18">
        <v>820</v>
      </c>
      <c r="F127" s="20">
        <f t="shared" si="6"/>
        <v>492</v>
      </c>
      <c r="G127" s="20">
        <f t="shared" si="7"/>
        <v>328</v>
      </c>
      <c r="H127" s="20">
        <f t="shared" si="8"/>
        <v>300</v>
      </c>
      <c r="I127" s="10"/>
      <c r="J127" s="11"/>
      <c r="K127" s="11"/>
      <c r="L127" s="11"/>
      <c r="M127" s="12"/>
      <c r="N127" s="12"/>
      <c r="O127" s="12">
        <f t="shared" si="11"/>
        <v>-300</v>
      </c>
    </row>
    <row r="128" spans="1:15" ht="43.95" customHeight="1" x14ac:dyDescent="0.25">
      <c r="A128" s="45"/>
      <c r="B128" s="46"/>
      <c r="C128" s="35" t="s">
        <v>241</v>
      </c>
      <c r="D128" s="35" t="s">
        <v>242</v>
      </c>
      <c r="E128" s="18">
        <v>1060</v>
      </c>
      <c r="F128" s="20">
        <f t="shared" si="6"/>
        <v>636</v>
      </c>
      <c r="G128" s="20">
        <f t="shared" si="7"/>
        <v>424</v>
      </c>
      <c r="H128" s="20">
        <f t="shared" si="8"/>
        <v>300</v>
      </c>
      <c r="I128" s="10"/>
      <c r="J128" s="11"/>
      <c r="K128" s="11"/>
      <c r="L128" s="11"/>
      <c r="M128" s="12"/>
      <c r="N128" s="12"/>
      <c r="O128" s="12">
        <f t="shared" si="11"/>
        <v>-300</v>
      </c>
    </row>
    <row r="129" spans="1:21" ht="38.4" customHeight="1" x14ac:dyDescent="0.25">
      <c r="A129" s="45"/>
      <c r="B129" s="46"/>
      <c r="C129" s="35" t="s">
        <v>243</v>
      </c>
      <c r="D129" s="35" t="s">
        <v>244</v>
      </c>
      <c r="E129" s="18">
        <v>820</v>
      </c>
      <c r="F129" s="20">
        <f t="shared" si="6"/>
        <v>492</v>
      </c>
      <c r="G129" s="20">
        <f t="shared" si="7"/>
        <v>328</v>
      </c>
      <c r="H129" s="20">
        <f t="shared" si="8"/>
        <v>300</v>
      </c>
      <c r="I129" s="10"/>
      <c r="J129" s="11"/>
      <c r="K129" s="11"/>
      <c r="L129" s="11"/>
      <c r="M129" s="12"/>
      <c r="N129" s="12"/>
      <c r="O129" s="12">
        <f t="shared" si="11"/>
        <v>-300</v>
      </c>
    </row>
    <row r="130" spans="1:21" x14ac:dyDescent="0.25">
      <c r="A130" s="47" t="s">
        <v>1043</v>
      </c>
      <c r="B130" s="46" t="s">
        <v>245</v>
      </c>
      <c r="C130" s="40" t="s">
        <v>246</v>
      </c>
      <c r="D130" s="35" t="s">
        <v>247</v>
      </c>
      <c r="E130" s="18">
        <v>940</v>
      </c>
      <c r="F130" s="20">
        <f t="shared" si="6"/>
        <v>564</v>
      </c>
      <c r="G130" s="20">
        <f t="shared" si="7"/>
        <v>376</v>
      </c>
      <c r="H130" s="20">
        <f t="shared" si="8"/>
        <v>300</v>
      </c>
      <c r="I130" s="10"/>
      <c r="J130" s="11"/>
      <c r="K130" s="11"/>
      <c r="L130" s="11"/>
      <c r="M130" s="12"/>
      <c r="N130" s="12"/>
      <c r="O130" s="12">
        <f t="shared" si="11"/>
        <v>-300</v>
      </c>
    </row>
    <row r="131" spans="1:21" x14ac:dyDescent="0.25">
      <c r="A131" s="47"/>
      <c r="B131" s="46"/>
      <c r="C131" s="35" t="s">
        <v>247</v>
      </c>
      <c r="D131" s="35" t="s">
        <v>248</v>
      </c>
      <c r="E131" s="18">
        <v>1080</v>
      </c>
      <c r="F131" s="20">
        <f t="shared" si="6"/>
        <v>648</v>
      </c>
      <c r="G131" s="20">
        <f t="shared" si="7"/>
        <v>432</v>
      </c>
      <c r="H131" s="20">
        <f t="shared" si="8"/>
        <v>300</v>
      </c>
      <c r="I131" s="10"/>
      <c r="J131" s="11"/>
      <c r="K131" s="11"/>
      <c r="L131" s="11"/>
      <c r="M131" s="12"/>
      <c r="N131" s="12"/>
      <c r="O131" s="12">
        <f t="shared" si="11"/>
        <v>-300</v>
      </c>
    </row>
    <row r="132" spans="1:21" ht="31.2" x14ac:dyDescent="0.25">
      <c r="A132" s="47"/>
      <c r="B132" s="46"/>
      <c r="C132" s="35" t="s">
        <v>249</v>
      </c>
      <c r="D132" s="35" t="s">
        <v>250</v>
      </c>
      <c r="E132" s="18">
        <v>940</v>
      </c>
      <c r="F132" s="20">
        <f t="shared" si="6"/>
        <v>564</v>
      </c>
      <c r="G132" s="20">
        <f t="shared" si="7"/>
        <v>376</v>
      </c>
      <c r="H132" s="20">
        <f t="shared" si="8"/>
        <v>300</v>
      </c>
      <c r="I132" s="10"/>
      <c r="J132" s="11"/>
      <c r="K132" s="11"/>
      <c r="L132" s="11"/>
      <c r="M132" s="12"/>
      <c r="N132" s="12"/>
      <c r="O132" s="12">
        <f t="shared" si="11"/>
        <v>-300</v>
      </c>
    </row>
    <row r="133" spans="1:21" x14ac:dyDescent="0.25">
      <c r="A133" s="45" t="s">
        <v>1044</v>
      </c>
      <c r="B133" s="46" t="s">
        <v>251</v>
      </c>
      <c r="C133" s="35" t="s">
        <v>252</v>
      </c>
      <c r="D133" s="35" t="s">
        <v>253</v>
      </c>
      <c r="E133" s="18">
        <v>2100</v>
      </c>
      <c r="F133" s="20">
        <f t="shared" si="6"/>
        <v>1260</v>
      </c>
      <c r="G133" s="20">
        <f t="shared" si="7"/>
        <v>840</v>
      </c>
      <c r="H133" s="20">
        <f t="shared" si="8"/>
        <v>420</v>
      </c>
      <c r="I133" s="10"/>
      <c r="J133" s="11"/>
      <c r="K133" s="11"/>
      <c r="L133" s="11"/>
      <c r="M133" s="12"/>
      <c r="N133" s="12"/>
      <c r="O133" s="12">
        <f t="shared" si="11"/>
        <v>-420</v>
      </c>
    </row>
    <row r="134" spans="1:21" ht="39.75" customHeight="1" x14ac:dyDescent="0.25">
      <c r="A134" s="45"/>
      <c r="B134" s="46"/>
      <c r="C134" s="35" t="s">
        <v>253</v>
      </c>
      <c r="D134" s="35" t="s">
        <v>254</v>
      </c>
      <c r="E134" s="18">
        <v>1861.9999999999998</v>
      </c>
      <c r="F134" s="20">
        <v>1118</v>
      </c>
      <c r="G134" s="20">
        <v>745</v>
      </c>
      <c r="H134" s="20">
        <v>373</v>
      </c>
      <c r="I134" s="10"/>
      <c r="J134" s="11"/>
      <c r="K134" s="11"/>
      <c r="L134" s="11"/>
      <c r="M134" s="12"/>
      <c r="N134" s="12"/>
      <c r="O134" s="12">
        <f t="shared" si="11"/>
        <v>-373</v>
      </c>
    </row>
    <row r="135" spans="1:21" x14ac:dyDescent="0.25">
      <c r="A135" s="34" t="s">
        <v>1045</v>
      </c>
      <c r="B135" s="35" t="s">
        <v>255</v>
      </c>
      <c r="C135" s="35" t="s">
        <v>256</v>
      </c>
      <c r="D135" s="35" t="s">
        <v>257</v>
      </c>
      <c r="E135" s="18">
        <v>2800</v>
      </c>
      <c r="F135" s="20">
        <f t="shared" si="6"/>
        <v>1680</v>
      </c>
      <c r="G135" s="20">
        <f t="shared" si="7"/>
        <v>1120</v>
      </c>
      <c r="H135" s="20">
        <f t="shared" si="8"/>
        <v>560</v>
      </c>
      <c r="I135" s="10"/>
      <c r="J135" s="11"/>
      <c r="K135" s="11"/>
      <c r="L135" s="11"/>
      <c r="M135" s="12"/>
      <c r="N135" s="12"/>
      <c r="O135" s="12">
        <f t="shared" si="11"/>
        <v>-560</v>
      </c>
    </row>
    <row r="136" spans="1:21" ht="31.2" x14ac:dyDescent="0.25">
      <c r="A136" s="45" t="s">
        <v>1046</v>
      </c>
      <c r="B136" s="46" t="s">
        <v>258</v>
      </c>
      <c r="C136" s="35" t="s">
        <v>259</v>
      </c>
      <c r="D136" s="35" t="s">
        <v>260</v>
      </c>
      <c r="E136" s="18">
        <v>1020</v>
      </c>
      <c r="F136" s="20">
        <f t="shared" si="6"/>
        <v>612</v>
      </c>
      <c r="G136" s="20">
        <f t="shared" si="7"/>
        <v>408</v>
      </c>
      <c r="H136" s="20">
        <f t="shared" si="8"/>
        <v>300</v>
      </c>
      <c r="I136" s="10"/>
      <c r="J136" s="11"/>
      <c r="K136" s="11"/>
      <c r="L136" s="11"/>
      <c r="M136" s="12"/>
      <c r="N136" s="12"/>
      <c r="O136" s="12">
        <f t="shared" si="11"/>
        <v>-300</v>
      </c>
    </row>
    <row r="137" spans="1:21" ht="31.2" x14ac:dyDescent="0.25">
      <c r="A137" s="45"/>
      <c r="B137" s="46"/>
      <c r="C137" s="35" t="s">
        <v>259</v>
      </c>
      <c r="D137" s="35" t="s">
        <v>261</v>
      </c>
      <c r="E137" s="18">
        <v>1120</v>
      </c>
      <c r="F137" s="20">
        <f t="shared" si="6"/>
        <v>672</v>
      </c>
      <c r="G137" s="20">
        <f t="shared" si="7"/>
        <v>448</v>
      </c>
      <c r="H137" s="20">
        <f t="shared" si="8"/>
        <v>300</v>
      </c>
      <c r="I137" s="10"/>
      <c r="J137" s="11"/>
      <c r="K137" s="11"/>
      <c r="L137" s="11"/>
      <c r="M137" s="12"/>
      <c r="N137" s="12"/>
      <c r="O137" s="12">
        <f t="shared" si="11"/>
        <v>-300</v>
      </c>
    </row>
    <row r="138" spans="1:21" x14ac:dyDescent="0.25">
      <c r="A138" s="45"/>
      <c r="B138" s="46"/>
      <c r="C138" s="35" t="s">
        <v>221</v>
      </c>
      <c r="D138" s="35" t="s">
        <v>262</v>
      </c>
      <c r="E138" s="18">
        <v>1120</v>
      </c>
      <c r="F138" s="20">
        <f t="shared" si="6"/>
        <v>672</v>
      </c>
      <c r="G138" s="20">
        <f t="shared" si="7"/>
        <v>448</v>
      </c>
      <c r="H138" s="20">
        <f t="shared" si="8"/>
        <v>300</v>
      </c>
      <c r="I138" s="10"/>
      <c r="J138" s="11"/>
      <c r="K138" s="11"/>
      <c r="L138" s="11"/>
      <c r="M138" s="12"/>
      <c r="N138" s="12"/>
      <c r="O138" s="12">
        <f t="shared" si="11"/>
        <v>-300</v>
      </c>
    </row>
    <row r="139" spans="1:21" x14ac:dyDescent="0.25">
      <c r="A139" s="45" t="s">
        <v>1047</v>
      </c>
      <c r="B139" s="46" t="s">
        <v>263</v>
      </c>
      <c r="C139" s="35" t="s">
        <v>264</v>
      </c>
      <c r="D139" s="35" t="s">
        <v>265</v>
      </c>
      <c r="E139" s="18">
        <v>1050</v>
      </c>
      <c r="F139" s="20">
        <f t="shared" ref="F139:F201" si="12">IF(+E139*0.6&gt;=300,E139*0.6,300)</f>
        <v>630</v>
      </c>
      <c r="G139" s="20">
        <f t="shared" ref="G139:G201" si="13">IF(+E139*0.4&gt;=300,E139*0.4,300)</f>
        <v>420</v>
      </c>
      <c r="H139" s="20">
        <f t="shared" ref="H139:H201" si="14">IF(+E139*0.2&gt;=300,E139*0.2,300)</f>
        <v>300</v>
      </c>
      <c r="I139" s="10"/>
      <c r="J139" s="11"/>
      <c r="K139" s="11"/>
      <c r="L139" s="11"/>
      <c r="M139" s="12"/>
      <c r="N139" s="12"/>
      <c r="O139" s="12">
        <f t="shared" si="11"/>
        <v>-300</v>
      </c>
    </row>
    <row r="140" spans="1:21" ht="31.2" x14ac:dyDescent="0.25">
      <c r="A140" s="45"/>
      <c r="B140" s="46"/>
      <c r="C140" s="35" t="s">
        <v>265</v>
      </c>
      <c r="D140" s="35" t="s">
        <v>266</v>
      </c>
      <c r="E140" s="18">
        <v>1175</v>
      </c>
      <c r="F140" s="20">
        <f t="shared" si="12"/>
        <v>705</v>
      </c>
      <c r="G140" s="20">
        <f t="shared" si="13"/>
        <v>470</v>
      </c>
      <c r="H140" s="20">
        <f t="shared" si="14"/>
        <v>300</v>
      </c>
      <c r="I140" s="10"/>
      <c r="J140" s="11"/>
      <c r="K140" s="11"/>
      <c r="L140" s="11"/>
      <c r="M140" s="12"/>
      <c r="N140" s="12"/>
      <c r="O140" s="12">
        <f t="shared" si="11"/>
        <v>-300</v>
      </c>
      <c r="U140" s="4">
        <v>3.16</v>
      </c>
    </row>
    <row r="141" spans="1:21" x14ac:dyDescent="0.25">
      <c r="A141" s="45" t="s">
        <v>1048</v>
      </c>
      <c r="B141" s="46" t="s">
        <v>267</v>
      </c>
      <c r="C141" s="35" t="s">
        <v>3</v>
      </c>
      <c r="D141" s="35" t="s">
        <v>268</v>
      </c>
      <c r="E141" s="18">
        <v>1080</v>
      </c>
      <c r="F141" s="20">
        <f t="shared" si="12"/>
        <v>648</v>
      </c>
      <c r="G141" s="20">
        <f t="shared" si="13"/>
        <v>432</v>
      </c>
      <c r="H141" s="20">
        <f t="shared" si="14"/>
        <v>300</v>
      </c>
      <c r="I141" s="10"/>
      <c r="J141" s="11"/>
      <c r="K141" s="11"/>
      <c r="L141" s="11"/>
      <c r="M141" s="12"/>
      <c r="N141" s="12"/>
      <c r="O141" s="12">
        <f t="shared" si="11"/>
        <v>-300</v>
      </c>
    </row>
    <row r="142" spans="1:21" x14ac:dyDescent="0.25">
      <c r="A142" s="45"/>
      <c r="B142" s="46"/>
      <c r="C142" s="35" t="s">
        <v>268</v>
      </c>
      <c r="D142" s="35" t="s">
        <v>269</v>
      </c>
      <c r="E142" s="18">
        <v>1175</v>
      </c>
      <c r="F142" s="20">
        <f t="shared" si="12"/>
        <v>705</v>
      </c>
      <c r="G142" s="20">
        <f t="shared" si="13"/>
        <v>470</v>
      </c>
      <c r="H142" s="20">
        <f t="shared" si="14"/>
        <v>300</v>
      </c>
      <c r="I142" s="10"/>
      <c r="J142" s="11"/>
      <c r="K142" s="11"/>
      <c r="L142" s="11"/>
      <c r="M142" s="12"/>
      <c r="N142" s="12"/>
      <c r="O142" s="12">
        <f t="shared" si="11"/>
        <v>-300</v>
      </c>
    </row>
    <row r="143" spans="1:21" ht="31.2" x14ac:dyDescent="0.25">
      <c r="A143" s="34" t="s">
        <v>1049</v>
      </c>
      <c r="B143" s="35" t="s">
        <v>270</v>
      </c>
      <c r="C143" s="35" t="s">
        <v>229</v>
      </c>
      <c r="D143" s="35" t="s">
        <v>271</v>
      </c>
      <c r="E143" s="18">
        <v>1080</v>
      </c>
      <c r="F143" s="20">
        <f t="shared" si="12"/>
        <v>648</v>
      </c>
      <c r="G143" s="20">
        <f t="shared" si="13"/>
        <v>432</v>
      </c>
      <c r="H143" s="20">
        <f t="shared" si="14"/>
        <v>300</v>
      </c>
      <c r="I143" s="10"/>
      <c r="J143" s="11"/>
      <c r="K143" s="11"/>
      <c r="L143" s="11"/>
      <c r="M143" s="12"/>
      <c r="N143" s="12"/>
      <c r="O143" s="12">
        <f t="shared" si="11"/>
        <v>-300</v>
      </c>
    </row>
    <row r="144" spans="1:21" ht="31.2" x14ac:dyDescent="0.25">
      <c r="A144" s="45" t="s">
        <v>1050</v>
      </c>
      <c r="B144" s="46" t="s">
        <v>272</v>
      </c>
      <c r="C144" s="35" t="s">
        <v>180</v>
      </c>
      <c r="D144" s="35" t="s">
        <v>273</v>
      </c>
      <c r="E144" s="18">
        <v>1200</v>
      </c>
      <c r="F144" s="20">
        <f t="shared" si="12"/>
        <v>720</v>
      </c>
      <c r="G144" s="20">
        <f t="shared" si="13"/>
        <v>480</v>
      </c>
      <c r="H144" s="20">
        <f t="shared" si="14"/>
        <v>300</v>
      </c>
      <c r="I144" s="10"/>
      <c r="J144" s="11"/>
      <c r="K144" s="11"/>
      <c r="L144" s="11"/>
      <c r="M144" s="12"/>
      <c r="N144" s="12"/>
      <c r="O144" s="12">
        <f t="shared" si="11"/>
        <v>-300</v>
      </c>
    </row>
    <row r="145" spans="1:15" ht="31.2" x14ac:dyDescent="0.25">
      <c r="A145" s="45"/>
      <c r="B145" s="46"/>
      <c r="C145" s="35" t="s">
        <v>274</v>
      </c>
      <c r="D145" s="35" t="s">
        <v>275</v>
      </c>
      <c r="E145" s="18">
        <v>1088</v>
      </c>
      <c r="F145" s="20">
        <v>653</v>
      </c>
      <c r="G145" s="20">
        <v>436</v>
      </c>
      <c r="H145" s="20">
        <f t="shared" si="14"/>
        <v>300</v>
      </c>
      <c r="I145" s="10"/>
      <c r="J145" s="11"/>
      <c r="K145" s="11"/>
      <c r="L145" s="11"/>
      <c r="M145" s="12"/>
      <c r="N145" s="12"/>
      <c r="O145" s="12">
        <f t="shared" si="11"/>
        <v>-300</v>
      </c>
    </row>
    <row r="146" spans="1:15" x14ac:dyDescent="0.25">
      <c r="A146" s="45"/>
      <c r="B146" s="46"/>
      <c r="C146" s="35" t="s">
        <v>276</v>
      </c>
      <c r="D146" s="35" t="s">
        <v>277</v>
      </c>
      <c r="E146" s="18">
        <v>1200</v>
      </c>
      <c r="F146" s="20">
        <f t="shared" si="12"/>
        <v>720</v>
      </c>
      <c r="G146" s="20">
        <f t="shared" si="13"/>
        <v>480</v>
      </c>
      <c r="H146" s="20">
        <f t="shared" si="14"/>
        <v>300</v>
      </c>
      <c r="I146" s="10"/>
      <c r="J146" s="11"/>
      <c r="K146" s="11"/>
      <c r="L146" s="11"/>
      <c r="M146" s="12"/>
      <c r="N146" s="12"/>
      <c r="O146" s="12">
        <f t="shared" si="11"/>
        <v>-300</v>
      </c>
    </row>
    <row r="147" spans="1:15" x14ac:dyDescent="0.25">
      <c r="A147" s="34" t="s">
        <v>1051</v>
      </c>
      <c r="B147" s="35" t="s">
        <v>278</v>
      </c>
      <c r="C147" s="35" t="s">
        <v>180</v>
      </c>
      <c r="D147" s="35" t="s">
        <v>279</v>
      </c>
      <c r="E147" s="18">
        <v>1350</v>
      </c>
      <c r="F147" s="20">
        <f t="shared" si="12"/>
        <v>810</v>
      </c>
      <c r="G147" s="20">
        <f t="shared" si="13"/>
        <v>540</v>
      </c>
      <c r="H147" s="20">
        <f t="shared" si="14"/>
        <v>300</v>
      </c>
      <c r="I147" s="10"/>
      <c r="J147" s="11"/>
      <c r="K147" s="11"/>
      <c r="L147" s="11"/>
      <c r="M147" s="12"/>
      <c r="N147" s="12"/>
      <c r="O147" s="12">
        <f t="shared" si="11"/>
        <v>-300</v>
      </c>
    </row>
    <row r="148" spans="1:15" ht="30.6" customHeight="1" x14ac:dyDescent="0.25">
      <c r="A148" s="45" t="s">
        <v>1052</v>
      </c>
      <c r="B148" s="46" t="s">
        <v>280</v>
      </c>
      <c r="C148" s="35" t="s">
        <v>281</v>
      </c>
      <c r="D148" s="35" t="s">
        <v>282</v>
      </c>
      <c r="E148" s="18">
        <v>1914.0000000000002</v>
      </c>
      <c r="F148" s="20">
        <v>1149</v>
      </c>
      <c r="G148" s="20">
        <v>766</v>
      </c>
      <c r="H148" s="20">
        <v>383</v>
      </c>
      <c r="I148" s="10"/>
      <c r="J148" s="11"/>
      <c r="K148" s="11"/>
      <c r="L148" s="11"/>
      <c r="M148" s="12"/>
      <c r="N148" s="12"/>
      <c r="O148" s="12">
        <f t="shared" si="11"/>
        <v>-383</v>
      </c>
    </row>
    <row r="149" spans="1:15" x14ac:dyDescent="0.25">
      <c r="A149" s="45"/>
      <c r="B149" s="46"/>
      <c r="C149" s="35" t="s">
        <v>283</v>
      </c>
      <c r="D149" s="35" t="s">
        <v>284</v>
      </c>
      <c r="E149" s="18">
        <v>1609.9999999999998</v>
      </c>
      <c r="F149" s="20">
        <f t="shared" si="12"/>
        <v>965.99999999999977</v>
      </c>
      <c r="G149" s="20">
        <f t="shared" si="13"/>
        <v>644</v>
      </c>
      <c r="H149" s="20">
        <f t="shared" si="14"/>
        <v>322</v>
      </c>
      <c r="I149" s="10"/>
      <c r="J149" s="11"/>
      <c r="K149" s="11"/>
      <c r="L149" s="11"/>
      <c r="M149" s="12"/>
      <c r="N149" s="12"/>
      <c r="O149" s="12">
        <f t="shared" si="11"/>
        <v>-322</v>
      </c>
    </row>
    <row r="150" spans="1:15" x14ac:dyDescent="0.25">
      <c r="A150" s="36" t="s">
        <v>1053</v>
      </c>
      <c r="B150" s="35" t="s">
        <v>285</v>
      </c>
      <c r="C150" s="35" t="s">
        <v>286</v>
      </c>
      <c r="D150" s="35" t="s">
        <v>287</v>
      </c>
      <c r="E150" s="18">
        <v>1150</v>
      </c>
      <c r="F150" s="20">
        <f t="shared" si="12"/>
        <v>690</v>
      </c>
      <c r="G150" s="20">
        <f t="shared" si="13"/>
        <v>460</v>
      </c>
      <c r="H150" s="20">
        <f t="shared" si="14"/>
        <v>300</v>
      </c>
      <c r="I150" s="10"/>
      <c r="J150" s="11"/>
      <c r="K150" s="11"/>
      <c r="L150" s="11"/>
      <c r="M150" s="12"/>
      <c r="N150" s="12"/>
      <c r="O150" s="12">
        <f t="shared" si="11"/>
        <v>-300</v>
      </c>
    </row>
    <row r="151" spans="1:15" x14ac:dyDescent="0.25">
      <c r="A151" s="34" t="s">
        <v>1054</v>
      </c>
      <c r="B151" s="35" t="s">
        <v>288</v>
      </c>
      <c r="C151" s="35" t="s">
        <v>287</v>
      </c>
      <c r="D151" s="35" t="s">
        <v>289</v>
      </c>
      <c r="E151" s="18">
        <v>1150</v>
      </c>
      <c r="F151" s="20">
        <f t="shared" si="12"/>
        <v>690</v>
      </c>
      <c r="G151" s="20">
        <f t="shared" si="13"/>
        <v>460</v>
      </c>
      <c r="H151" s="20">
        <f t="shared" si="14"/>
        <v>300</v>
      </c>
      <c r="I151" s="10"/>
      <c r="J151" s="11"/>
      <c r="K151" s="11"/>
      <c r="L151" s="11"/>
      <c r="M151" s="12"/>
      <c r="N151" s="12"/>
      <c r="O151" s="12">
        <f t="shared" si="11"/>
        <v>-300</v>
      </c>
    </row>
    <row r="152" spans="1:15" x14ac:dyDescent="0.25">
      <c r="A152" s="45" t="s">
        <v>1055</v>
      </c>
      <c r="B152" s="46" t="s">
        <v>290</v>
      </c>
      <c r="C152" s="35" t="s">
        <v>3</v>
      </c>
      <c r="D152" s="35" t="s">
        <v>291</v>
      </c>
      <c r="E152" s="18">
        <v>1760.0000000000002</v>
      </c>
      <c r="F152" s="20">
        <f t="shared" si="12"/>
        <v>1056</v>
      </c>
      <c r="G152" s="20">
        <f t="shared" si="13"/>
        <v>704.00000000000011</v>
      </c>
      <c r="H152" s="20">
        <f t="shared" si="14"/>
        <v>352.00000000000006</v>
      </c>
      <c r="I152" s="10"/>
      <c r="J152" s="11"/>
      <c r="K152" s="11"/>
      <c r="L152" s="11"/>
      <c r="M152" s="12"/>
      <c r="N152" s="12"/>
      <c r="O152" s="12">
        <f t="shared" si="11"/>
        <v>-352.00000000000006</v>
      </c>
    </row>
    <row r="153" spans="1:15" ht="38.25" customHeight="1" x14ac:dyDescent="0.25">
      <c r="A153" s="45"/>
      <c r="B153" s="46"/>
      <c r="C153" s="35" t="s">
        <v>292</v>
      </c>
      <c r="D153" s="35" t="s">
        <v>293</v>
      </c>
      <c r="E153" s="18">
        <v>1375</v>
      </c>
      <c r="F153" s="20">
        <f t="shared" si="12"/>
        <v>825</v>
      </c>
      <c r="G153" s="20">
        <f t="shared" si="13"/>
        <v>550</v>
      </c>
      <c r="H153" s="20">
        <f t="shared" si="14"/>
        <v>300</v>
      </c>
      <c r="I153" s="10"/>
      <c r="J153" s="11"/>
      <c r="K153" s="11"/>
      <c r="L153" s="11"/>
      <c r="M153" s="12"/>
      <c r="N153" s="12"/>
      <c r="O153" s="12">
        <f t="shared" si="11"/>
        <v>-300</v>
      </c>
    </row>
    <row r="154" spans="1:15" x14ac:dyDescent="0.25">
      <c r="A154" s="45"/>
      <c r="B154" s="46"/>
      <c r="C154" s="35" t="s">
        <v>293</v>
      </c>
      <c r="D154" s="35" t="s">
        <v>294</v>
      </c>
      <c r="E154" s="18">
        <v>1012.0000000000001</v>
      </c>
      <c r="F154" s="20">
        <v>608</v>
      </c>
      <c r="G154" s="20">
        <v>405</v>
      </c>
      <c r="H154" s="20">
        <f t="shared" si="14"/>
        <v>300</v>
      </c>
      <c r="I154" s="10"/>
      <c r="J154" s="11"/>
      <c r="K154" s="11"/>
      <c r="L154" s="11"/>
      <c r="M154" s="12"/>
      <c r="N154" s="12"/>
      <c r="O154" s="12">
        <f t="shared" si="11"/>
        <v>-300</v>
      </c>
    </row>
    <row r="155" spans="1:15" x14ac:dyDescent="0.25">
      <c r="A155" s="34" t="s">
        <v>1056</v>
      </c>
      <c r="B155" s="35" t="s">
        <v>295</v>
      </c>
      <c r="C155" s="35" t="s">
        <v>3</v>
      </c>
      <c r="D155" s="35" t="s">
        <v>296</v>
      </c>
      <c r="E155" s="18">
        <v>1100</v>
      </c>
      <c r="F155" s="20">
        <f t="shared" si="12"/>
        <v>660</v>
      </c>
      <c r="G155" s="20">
        <f t="shared" si="13"/>
        <v>440</v>
      </c>
      <c r="H155" s="20">
        <f t="shared" si="14"/>
        <v>300</v>
      </c>
      <c r="I155" s="10"/>
      <c r="J155" s="11"/>
      <c r="K155" s="11"/>
      <c r="L155" s="11"/>
      <c r="M155" s="12"/>
      <c r="N155" s="12"/>
      <c r="O155" s="12">
        <f t="shared" ref="O155:O184" si="15">+L155-H155</f>
        <v>-300</v>
      </c>
    </row>
    <row r="156" spans="1:15" x14ac:dyDescent="0.25">
      <c r="A156" s="45" t="s">
        <v>1057</v>
      </c>
      <c r="B156" s="46" t="s">
        <v>297</v>
      </c>
      <c r="C156" s="35" t="s">
        <v>3</v>
      </c>
      <c r="D156" s="35" t="s">
        <v>298</v>
      </c>
      <c r="E156" s="18">
        <v>804.99999999999989</v>
      </c>
      <c r="F156" s="20">
        <f t="shared" si="12"/>
        <v>482.99999999999989</v>
      </c>
      <c r="G156" s="20">
        <f t="shared" si="13"/>
        <v>322</v>
      </c>
      <c r="H156" s="20">
        <f t="shared" si="14"/>
        <v>300</v>
      </c>
      <c r="I156" s="10"/>
      <c r="J156" s="11"/>
      <c r="K156" s="11"/>
      <c r="L156" s="11"/>
      <c r="M156" s="12"/>
      <c r="N156" s="12"/>
      <c r="O156" s="12">
        <f t="shared" si="15"/>
        <v>-300</v>
      </c>
    </row>
    <row r="157" spans="1:15" ht="33" customHeight="1" x14ac:dyDescent="0.25">
      <c r="A157" s="45"/>
      <c r="B157" s="46"/>
      <c r="C157" s="35" t="s">
        <v>298</v>
      </c>
      <c r="D157" s="35" t="s">
        <v>299</v>
      </c>
      <c r="E157" s="18">
        <v>575</v>
      </c>
      <c r="F157" s="20">
        <f t="shared" si="12"/>
        <v>345</v>
      </c>
      <c r="G157" s="20">
        <f t="shared" si="13"/>
        <v>300</v>
      </c>
      <c r="H157" s="20">
        <f t="shared" si="14"/>
        <v>300</v>
      </c>
      <c r="I157" s="10"/>
      <c r="J157" s="11"/>
      <c r="K157" s="11"/>
      <c r="L157" s="11"/>
      <c r="M157" s="12"/>
      <c r="N157" s="12"/>
      <c r="O157" s="12">
        <f t="shared" si="15"/>
        <v>-300</v>
      </c>
    </row>
    <row r="158" spans="1:15" ht="31.2" x14ac:dyDescent="0.25">
      <c r="A158" s="34" t="s">
        <v>1058</v>
      </c>
      <c r="B158" s="35" t="s">
        <v>300</v>
      </c>
      <c r="C158" s="35" t="s">
        <v>301</v>
      </c>
      <c r="D158" s="35" t="s">
        <v>302</v>
      </c>
      <c r="E158" s="18">
        <v>3380.9999999999995</v>
      </c>
      <c r="F158" s="20">
        <v>2029</v>
      </c>
      <c r="G158" s="20">
        <v>1354</v>
      </c>
      <c r="H158" s="20">
        <v>677</v>
      </c>
      <c r="I158" s="10"/>
      <c r="J158" s="11"/>
      <c r="K158" s="11"/>
      <c r="L158" s="11"/>
      <c r="M158" s="12"/>
      <c r="N158" s="12"/>
      <c r="O158" s="12">
        <f t="shared" si="15"/>
        <v>-677</v>
      </c>
    </row>
    <row r="159" spans="1:15" ht="31.2" x14ac:dyDescent="0.25">
      <c r="A159" s="45" t="s">
        <v>1059</v>
      </c>
      <c r="B159" s="46" t="s">
        <v>303</v>
      </c>
      <c r="C159" s="35" t="s">
        <v>180</v>
      </c>
      <c r="D159" s="35" t="s">
        <v>304</v>
      </c>
      <c r="E159" s="18">
        <v>2600</v>
      </c>
      <c r="F159" s="20">
        <f t="shared" si="12"/>
        <v>1560</v>
      </c>
      <c r="G159" s="20">
        <f t="shared" si="13"/>
        <v>1040</v>
      </c>
      <c r="H159" s="20">
        <f t="shared" si="14"/>
        <v>520</v>
      </c>
      <c r="I159" s="10"/>
      <c r="J159" s="11"/>
      <c r="K159" s="11"/>
      <c r="L159" s="11"/>
      <c r="M159" s="12"/>
      <c r="N159" s="12"/>
      <c r="O159" s="12">
        <f t="shared" si="15"/>
        <v>-520</v>
      </c>
    </row>
    <row r="160" spans="1:15" ht="31.2" x14ac:dyDescent="0.25">
      <c r="A160" s="45"/>
      <c r="B160" s="46"/>
      <c r="C160" s="35" t="s">
        <v>180</v>
      </c>
      <c r="D160" s="35" t="s">
        <v>305</v>
      </c>
      <c r="E160" s="18">
        <v>2400</v>
      </c>
      <c r="F160" s="20">
        <f t="shared" si="12"/>
        <v>1440</v>
      </c>
      <c r="G160" s="20">
        <f t="shared" si="13"/>
        <v>960</v>
      </c>
      <c r="H160" s="20">
        <f t="shared" si="14"/>
        <v>480</v>
      </c>
      <c r="I160" s="10"/>
      <c r="J160" s="11"/>
      <c r="K160" s="11"/>
      <c r="L160" s="11"/>
      <c r="M160" s="12"/>
      <c r="N160" s="12"/>
      <c r="O160" s="12">
        <f t="shared" si="15"/>
        <v>-480</v>
      </c>
    </row>
    <row r="161" spans="1:15" x14ac:dyDescent="0.25">
      <c r="A161" s="45"/>
      <c r="B161" s="46"/>
      <c r="C161" s="48" t="s">
        <v>306</v>
      </c>
      <c r="D161" s="48"/>
      <c r="E161" s="18">
        <v>2520</v>
      </c>
      <c r="F161" s="20">
        <f t="shared" si="12"/>
        <v>1512</v>
      </c>
      <c r="G161" s="20">
        <f t="shared" si="13"/>
        <v>1008</v>
      </c>
      <c r="H161" s="20">
        <f t="shared" si="14"/>
        <v>504</v>
      </c>
      <c r="I161" s="10"/>
      <c r="J161" s="11"/>
      <c r="K161" s="11"/>
      <c r="L161" s="11"/>
      <c r="M161" s="12"/>
      <c r="N161" s="12"/>
      <c r="O161" s="12">
        <f t="shared" si="15"/>
        <v>-504</v>
      </c>
    </row>
    <row r="162" spans="1:15" ht="31.2" x14ac:dyDescent="0.25">
      <c r="A162" s="45"/>
      <c r="B162" s="46"/>
      <c r="C162" s="35" t="s">
        <v>307</v>
      </c>
      <c r="D162" s="35" t="s">
        <v>308</v>
      </c>
      <c r="E162" s="18">
        <v>2520</v>
      </c>
      <c r="F162" s="20">
        <f t="shared" si="12"/>
        <v>1512</v>
      </c>
      <c r="G162" s="20">
        <f t="shared" si="13"/>
        <v>1008</v>
      </c>
      <c r="H162" s="20">
        <f t="shared" si="14"/>
        <v>504</v>
      </c>
      <c r="I162" s="10"/>
      <c r="J162" s="11"/>
      <c r="K162" s="11"/>
      <c r="L162" s="11"/>
      <c r="M162" s="12"/>
      <c r="N162" s="12"/>
      <c r="O162" s="12">
        <f t="shared" si="15"/>
        <v>-504</v>
      </c>
    </row>
    <row r="163" spans="1:15" x14ac:dyDescent="0.25">
      <c r="A163" s="45" t="s">
        <v>1060</v>
      </c>
      <c r="B163" s="46" t="s">
        <v>309</v>
      </c>
      <c r="C163" s="35" t="s">
        <v>180</v>
      </c>
      <c r="D163" s="35" t="s">
        <v>310</v>
      </c>
      <c r="E163" s="18">
        <v>3070</v>
      </c>
      <c r="F163" s="20">
        <f t="shared" si="12"/>
        <v>1842</v>
      </c>
      <c r="G163" s="20">
        <f t="shared" si="13"/>
        <v>1228</v>
      </c>
      <c r="H163" s="20">
        <f t="shared" si="14"/>
        <v>614</v>
      </c>
      <c r="I163" s="10"/>
      <c r="J163" s="11"/>
      <c r="K163" s="11"/>
      <c r="L163" s="11"/>
      <c r="M163" s="12"/>
      <c r="N163" s="12"/>
      <c r="O163" s="12">
        <f t="shared" si="15"/>
        <v>-614</v>
      </c>
    </row>
    <row r="164" spans="1:15" x14ac:dyDescent="0.25">
      <c r="A164" s="45"/>
      <c r="B164" s="46"/>
      <c r="C164" s="35" t="s">
        <v>180</v>
      </c>
      <c r="D164" s="35" t="s">
        <v>311</v>
      </c>
      <c r="E164" s="18">
        <v>2880</v>
      </c>
      <c r="F164" s="20">
        <f t="shared" si="12"/>
        <v>1728</v>
      </c>
      <c r="G164" s="20">
        <f t="shared" si="13"/>
        <v>1152</v>
      </c>
      <c r="H164" s="20">
        <f t="shared" si="14"/>
        <v>576</v>
      </c>
      <c r="I164" s="10"/>
      <c r="J164" s="11"/>
      <c r="K164" s="11"/>
      <c r="L164" s="11"/>
      <c r="M164" s="12"/>
      <c r="N164" s="12"/>
      <c r="O164" s="12">
        <f t="shared" si="15"/>
        <v>-576</v>
      </c>
    </row>
    <row r="165" spans="1:15" x14ac:dyDescent="0.25">
      <c r="A165" s="45"/>
      <c r="B165" s="46"/>
      <c r="C165" s="35" t="s">
        <v>311</v>
      </c>
      <c r="D165" s="35" t="s">
        <v>279</v>
      </c>
      <c r="E165" s="18">
        <v>1995</v>
      </c>
      <c r="F165" s="20">
        <f t="shared" si="12"/>
        <v>1197</v>
      </c>
      <c r="G165" s="20">
        <f t="shared" si="13"/>
        <v>798</v>
      </c>
      <c r="H165" s="20">
        <f t="shared" si="14"/>
        <v>399</v>
      </c>
      <c r="I165" s="10"/>
      <c r="J165" s="11"/>
      <c r="K165" s="11"/>
      <c r="L165" s="11"/>
      <c r="M165" s="12"/>
      <c r="N165" s="12"/>
      <c r="O165" s="12">
        <f t="shared" si="15"/>
        <v>-399</v>
      </c>
    </row>
    <row r="166" spans="1:15" x14ac:dyDescent="0.25">
      <c r="A166" s="34" t="s">
        <v>1061</v>
      </c>
      <c r="B166" s="35" t="s">
        <v>312</v>
      </c>
      <c r="C166" s="35" t="s">
        <v>229</v>
      </c>
      <c r="D166" s="35" t="s">
        <v>313</v>
      </c>
      <c r="E166" s="18">
        <v>1678.9999999999998</v>
      </c>
      <c r="F166" s="20">
        <v>1008</v>
      </c>
      <c r="G166" s="20">
        <v>672</v>
      </c>
      <c r="H166" s="20">
        <v>336</v>
      </c>
      <c r="I166" s="10"/>
      <c r="J166" s="11"/>
      <c r="K166" s="11"/>
      <c r="L166" s="11"/>
      <c r="M166" s="12"/>
      <c r="N166" s="12"/>
      <c r="O166" s="12">
        <f t="shared" si="15"/>
        <v>-336</v>
      </c>
    </row>
    <row r="167" spans="1:15" ht="31.2" x14ac:dyDescent="0.25">
      <c r="A167" s="34" t="s">
        <v>1062</v>
      </c>
      <c r="B167" s="35" t="s">
        <v>314</v>
      </c>
      <c r="C167" s="35" t="s">
        <v>239</v>
      </c>
      <c r="D167" s="35" t="s">
        <v>315</v>
      </c>
      <c r="E167" s="18">
        <v>1494.9999999999998</v>
      </c>
      <c r="F167" s="20">
        <f t="shared" si="12"/>
        <v>896.99999999999989</v>
      </c>
      <c r="G167" s="20">
        <f t="shared" si="13"/>
        <v>597.99999999999989</v>
      </c>
      <c r="H167" s="20">
        <f t="shared" si="14"/>
        <v>300</v>
      </c>
      <c r="I167" s="10"/>
      <c r="J167" s="11"/>
      <c r="K167" s="11"/>
      <c r="L167" s="11"/>
      <c r="M167" s="12"/>
      <c r="N167" s="12"/>
      <c r="O167" s="12">
        <f t="shared" si="15"/>
        <v>-300</v>
      </c>
    </row>
    <row r="168" spans="1:15" s="2" customFormat="1" ht="31.2" x14ac:dyDescent="0.25">
      <c r="A168" s="36" t="s">
        <v>1063</v>
      </c>
      <c r="B168" s="35" t="s">
        <v>316</v>
      </c>
      <c r="C168" s="35" t="s">
        <v>180</v>
      </c>
      <c r="D168" s="35" t="s">
        <v>317</v>
      </c>
      <c r="E168" s="18">
        <v>3600</v>
      </c>
      <c r="F168" s="20">
        <f t="shared" si="12"/>
        <v>2160</v>
      </c>
      <c r="G168" s="20">
        <f t="shared" si="13"/>
        <v>1440</v>
      </c>
      <c r="H168" s="20">
        <f t="shared" si="14"/>
        <v>720</v>
      </c>
      <c r="I168" s="10"/>
      <c r="J168" s="11"/>
      <c r="K168" s="11"/>
      <c r="L168" s="11"/>
      <c r="M168" s="12"/>
      <c r="N168" s="12"/>
      <c r="O168" s="12">
        <f t="shared" si="15"/>
        <v>-720</v>
      </c>
    </row>
    <row r="169" spans="1:15" x14ac:dyDescent="0.25">
      <c r="A169" s="34" t="s">
        <v>1064</v>
      </c>
      <c r="B169" s="35" t="s">
        <v>318</v>
      </c>
      <c r="C169" s="35" t="s">
        <v>319</v>
      </c>
      <c r="D169" s="35" t="s">
        <v>320</v>
      </c>
      <c r="E169" s="18">
        <v>1080</v>
      </c>
      <c r="F169" s="20">
        <f t="shared" si="12"/>
        <v>648</v>
      </c>
      <c r="G169" s="20">
        <f t="shared" si="13"/>
        <v>432</v>
      </c>
      <c r="H169" s="20">
        <f t="shared" si="14"/>
        <v>300</v>
      </c>
      <c r="I169" s="10"/>
      <c r="J169" s="11"/>
      <c r="K169" s="11"/>
      <c r="L169" s="11"/>
      <c r="M169" s="12"/>
      <c r="N169" s="12"/>
      <c r="O169" s="12">
        <f t="shared" si="15"/>
        <v>-300</v>
      </c>
    </row>
    <row r="170" spans="1:15" ht="31.2" x14ac:dyDescent="0.25">
      <c r="A170" s="34" t="s">
        <v>1065</v>
      </c>
      <c r="B170" s="35" t="s">
        <v>258</v>
      </c>
      <c r="C170" s="35" t="s">
        <v>321</v>
      </c>
      <c r="D170" s="35" t="s">
        <v>322</v>
      </c>
      <c r="E170" s="18">
        <v>2000</v>
      </c>
      <c r="F170" s="20">
        <f t="shared" si="12"/>
        <v>1200</v>
      </c>
      <c r="G170" s="20">
        <f t="shared" si="13"/>
        <v>800</v>
      </c>
      <c r="H170" s="20">
        <f t="shared" si="14"/>
        <v>400</v>
      </c>
      <c r="I170" s="10"/>
      <c r="J170" s="11"/>
      <c r="K170" s="11"/>
      <c r="L170" s="11"/>
      <c r="M170" s="12"/>
      <c r="N170" s="12"/>
      <c r="O170" s="12">
        <f t="shared" si="15"/>
        <v>-400</v>
      </c>
    </row>
    <row r="171" spans="1:15" ht="31.2" x14ac:dyDescent="0.25">
      <c r="A171" s="34" t="s">
        <v>1066</v>
      </c>
      <c r="B171" s="35" t="s">
        <v>323</v>
      </c>
      <c r="C171" s="35" t="s">
        <v>180</v>
      </c>
      <c r="D171" s="35" t="s">
        <v>324</v>
      </c>
      <c r="E171" s="18">
        <v>2174</v>
      </c>
      <c r="F171" s="20">
        <v>1305</v>
      </c>
      <c r="G171" s="20">
        <v>870</v>
      </c>
      <c r="H171" s="20">
        <v>435</v>
      </c>
      <c r="I171" s="10"/>
      <c r="J171" s="11"/>
      <c r="K171" s="11"/>
      <c r="L171" s="11"/>
      <c r="M171" s="12"/>
      <c r="N171" s="12"/>
      <c r="O171" s="12">
        <f t="shared" si="15"/>
        <v>-435</v>
      </c>
    </row>
    <row r="172" spans="1:15" ht="31.2" x14ac:dyDescent="0.25">
      <c r="A172" s="34" t="s">
        <v>1067</v>
      </c>
      <c r="B172" s="35" t="s">
        <v>325</v>
      </c>
      <c r="C172" s="35" t="s">
        <v>180</v>
      </c>
      <c r="D172" s="35" t="s">
        <v>326</v>
      </c>
      <c r="E172" s="18">
        <v>4600</v>
      </c>
      <c r="F172" s="20">
        <f t="shared" si="12"/>
        <v>2760</v>
      </c>
      <c r="G172" s="20">
        <f t="shared" si="13"/>
        <v>1840</v>
      </c>
      <c r="H172" s="20">
        <f t="shared" si="14"/>
        <v>920</v>
      </c>
      <c r="I172" s="10"/>
      <c r="J172" s="11"/>
      <c r="K172" s="11"/>
      <c r="L172" s="11"/>
      <c r="M172" s="12"/>
      <c r="N172" s="12"/>
      <c r="O172" s="12">
        <f t="shared" si="15"/>
        <v>-920</v>
      </c>
    </row>
    <row r="173" spans="1:15" ht="27.6" customHeight="1" x14ac:dyDescent="0.25">
      <c r="A173" s="45" t="s">
        <v>1068</v>
      </c>
      <c r="B173" s="46" t="s">
        <v>326</v>
      </c>
      <c r="C173" s="48" t="s">
        <v>327</v>
      </c>
      <c r="D173" s="48"/>
      <c r="E173" s="18">
        <v>3500</v>
      </c>
      <c r="F173" s="20">
        <f t="shared" si="12"/>
        <v>2100</v>
      </c>
      <c r="G173" s="20">
        <f t="shared" si="13"/>
        <v>1400</v>
      </c>
      <c r="H173" s="20">
        <f t="shared" si="14"/>
        <v>700</v>
      </c>
      <c r="I173" s="10"/>
      <c r="J173" s="11"/>
      <c r="K173" s="11"/>
      <c r="L173" s="11"/>
      <c r="M173" s="12"/>
      <c r="N173" s="12"/>
      <c r="O173" s="12">
        <f t="shared" si="15"/>
        <v>-700</v>
      </c>
    </row>
    <row r="174" spans="1:15" ht="21" customHeight="1" x14ac:dyDescent="0.25">
      <c r="A174" s="45"/>
      <c r="B174" s="46"/>
      <c r="C174" s="48" t="s">
        <v>328</v>
      </c>
      <c r="D174" s="48"/>
      <c r="E174" s="18">
        <v>4400</v>
      </c>
      <c r="F174" s="20">
        <f t="shared" si="12"/>
        <v>2640</v>
      </c>
      <c r="G174" s="20">
        <f t="shared" si="13"/>
        <v>1760</v>
      </c>
      <c r="H174" s="20">
        <f t="shared" si="14"/>
        <v>880</v>
      </c>
      <c r="I174" s="10"/>
      <c r="J174" s="11"/>
      <c r="K174" s="11"/>
      <c r="L174" s="11"/>
      <c r="M174" s="12"/>
      <c r="N174" s="12"/>
      <c r="O174" s="12">
        <f t="shared" si="15"/>
        <v>-880</v>
      </c>
    </row>
    <row r="175" spans="1:15" x14ac:dyDescent="0.25">
      <c r="A175" s="34" t="s">
        <v>1069</v>
      </c>
      <c r="B175" s="35" t="s">
        <v>329</v>
      </c>
      <c r="C175" s="35" t="s">
        <v>221</v>
      </c>
      <c r="D175" s="35" t="s">
        <v>330</v>
      </c>
      <c r="E175" s="18">
        <v>756</v>
      </c>
      <c r="F175" s="20">
        <v>454</v>
      </c>
      <c r="G175" s="20">
        <v>303</v>
      </c>
      <c r="H175" s="20">
        <f t="shared" si="14"/>
        <v>300</v>
      </c>
      <c r="I175" s="10"/>
      <c r="J175" s="11"/>
      <c r="K175" s="11"/>
      <c r="L175" s="11"/>
      <c r="M175" s="12"/>
      <c r="N175" s="12"/>
      <c r="O175" s="12">
        <f t="shared" si="15"/>
        <v>-300</v>
      </c>
    </row>
    <row r="176" spans="1:15" ht="31.2" x14ac:dyDescent="0.25">
      <c r="A176" s="34" t="s">
        <v>1070</v>
      </c>
      <c r="B176" s="35" t="s">
        <v>331</v>
      </c>
      <c r="C176" s="35" t="s">
        <v>180</v>
      </c>
      <c r="D176" s="35" t="s">
        <v>332</v>
      </c>
      <c r="E176" s="18">
        <v>1500</v>
      </c>
      <c r="F176" s="20">
        <f t="shared" si="12"/>
        <v>900</v>
      </c>
      <c r="G176" s="20">
        <f t="shared" si="13"/>
        <v>600</v>
      </c>
      <c r="H176" s="20">
        <f t="shared" si="14"/>
        <v>300</v>
      </c>
      <c r="I176" s="10"/>
      <c r="J176" s="11"/>
      <c r="K176" s="11"/>
      <c r="L176" s="11"/>
      <c r="M176" s="12"/>
      <c r="N176" s="12"/>
      <c r="O176" s="12">
        <f t="shared" si="15"/>
        <v>-300</v>
      </c>
    </row>
    <row r="177" spans="1:15" ht="31.2" x14ac:dyDescent="0.25">
      <c r="A177" s="34" t="s">
        <v>1071</v>
      </c>
      <c r="B177" s="35" t="s">
        <v>333</v>
      </c>
      <c r="C177" s="35" t="s">
        <v>180</v>
      </c>
      <c r="D177" s="35" t="s">
        <v>334</v>
      </c>
      <c r="E177" s="18">
        <v>2040</v>
      </c>
      <c r="F177" s="20">
        <f t="shared" si="12"/>
        <v>1224</v>
      </c>
      <c r="G177" s="20">
        <f t="shared" si="13"/>
        <v>816</v>
      </c>
      <c r="H177" s="20">
        <f t="shared" si="14"/>
        <v>408</v>
      </c>
      <c r="I177" s="10"/>
      <c r="J177" s="11"/>
      <c r="K177" s="11"/>
      <c r="L177" s="11"/>
      <c r="M177" s="12"/>
      <c r="N177" s="12"/>
      <c r="O177" s="12">
        <f t="shared" si="15"/>
        <v>-408</v>
      </c>
    </row>
    <row r="178" spans="1:15" ht="30.75" customHeight="1" x14ac:dyDescent="0.25">
      <c r="A178" s="34" t="s">
        <v>1072</v>
      </c>
      <c r="B178" s="35" t="s">
        <v>335</v>
      </c>
      <c r="C178" s="48" t="s">
        <v>336</v>
      </c>
      <c r="D178" s="48"/>
      <c r="E178" s="18">
        <v>1724.9999999999998</v>
      </c>
      <c r="F178" s="20">
        <f t="shared" si="12"/>
        <v>1034.9999999999998</v>
      </c>
      <c r="G178" s="20">
        <f t="shared" si="13"/>
        <v>690</v>
      </c>
      <c r="H178" s="20">
        <f t="shared" si="14"/>
        <v>345</v>
      </c>
      <c r="I178" s="10"/>
      <c r="J178" s="11"/>
      <c r="K178" s="11"/>
      <c r="L178" s="11"/>
      <c r="M178" s="12"/>
      <c r="N178" s="12"/>
      <c r="O178" s="12">
        <f t="shared" si="15"/>
        <v>-345</v>
      </c>
    </row>
    <row r="179" spans="1:15" ht="29.25" customHeight="1" x14ac:dyDescent="0.25">
      <c r="A179" s="36" t="s">
        <v>1073</v>
      </c>
      <c r="B179" s="35" t="s">
        <v>337</v>
      </c>
      <c r="C179" s="48" t="s">
        <v>336</v>
      </c>
      <c r="D179" s="48"/>
      <c r="E179" s="18">
        <v>1724.9999999999998</v>
      </c>
      <c r="F179" s="20">
        <f t="shared" si="12"/>
        <v>1034.9999999999998</v>
      </c>
      <c r="G179" s="20">
        <f t="shared" si="13"/>
        <v>690</v>
      </c>
      <c r="H179" s="20">
        <f t="shared" si="14"/>
        <v>345</v>
      </c>
      <c r="I179" s="10"/>
      <c r="J179" s="11"/>
      <c r="K179" s="11"/>
      <c r="L179" s="11"/>
      <c r="M179" s="12"/>
      <c r="N179" s="12"/>
      <c r="O179" s="12">
        <f t="shared" si="15"/>
        <v>-345</v>
      </c>
    </row>
    <row r="180" spans="1:15" ht="50.25" customHeight="1" x14ac:dyDescent="0.25">
      <c r="A180" s="45" t="s">
        <v>1074</v>
      </c>
      <c r="B180" s="52" t="s">
        <v>338</v>
      </c>
      <c r="C180" s="39" t="s">
        <v>3</v>
      </c>
      <c r="D180" s="35" t="s">
        <v>339</v>
      </c>
      <c r="E180" s="18">
        <v>3900</v>
      </c>
      <c r="F180" s="20">
        <f t="shared" si="12"/>
        <v>2340</v>
      </c>
      <c r="G180" s="20">
        <f t="shared" si="13"/>
        <v>1560</v>
      </c>
      <c r="H180" s="20">
        <f t="shared" si="14"/>
        <v>780</v>
      </c>
      <c r="I180" s="10"/>
      <c r="J180" s="11"/>
      <c r="K180" s="11"/>
      <c r="L180" s="11"/>
      <c r="M180" s="12"/>
      <c r="N180" s="12"/>
      <c r="O180" s="12">
        <f t="shared" si="15"/>
        <v>-780</v>
      </c>
    </row>
    <row r="181" spans="1:15" x14ac:dyDescent="0.25">
      <c r="A181" s="45"/>
      <c r="B181" s="52"/>
      <c r="C181" s="39" t="s">
        <v>203</v>
      </c>
      <c r="D181" s="35" t="s">
        <v>339</v>
      </c>
      <c r="E181" s="18">
        <v>2400</v>
      </c>
      <c r="F181" s="20">
        <f t="shared" si="12"/>
        <v>1440</v>
      </c>
      <c r="G181" s="20">
        <f t="shared" si="13"/>
        <v>960</v>
      </c>
      <c r="H181" s="20">
        <f t="shared" si="14"/>
        <v>480</v>
      </c>
      <c r="I181" s="10"/>
      <c r="J181" s="11"/>
      <c r="K181" s="11"/>
      <c r="L181" s="11"/>
      <c r="M181" s="12"/>
      <c r="N181" s="12"/>
      <c r="O181" s="12">
        <f t="shared" si="15"/>
        <v>-480</v>
      </c>
    </row>
    <row r="182" spans="1:15" ht="66" customHeight="1" x14ac:dyDescent="0.25">
      <c r="A182" s="34" t="s">
        <v>1075</v>
      </c>
      <c r="B182" s="39" t="s">
        <v>340</v>
      </c>
      <c r="C182" s="52" t="s">
        <v>341</v>
      </c>
      <c r="D182" s="52"/>
      <c r="E182" s="18">
        <v>3600</v>
      </c>
      <c r="F182" s="20">
        <f t="shared" si="12"/>
        <v>2160</v>
      </c>
      <c r="G182" s="20">
        <f t="shared" si="13"/>
        <v>1440</v>
      </c>
      <c r="H182" s="20">
        <f t="shared" si="14"/>
        <v>720</v>
      </c>
      <c r="I182" s="10"/>
      <c r="J182" s="11"/>
      <c r="K182" s="11"/>
      <c r="L182" s="11"/>
      <c r="M182" s="12"/>
      <c r="N182" s="12"/>
      <c r="O182" s="12">
        <f t="shared" si="15"/>
        <v>-720</v>
      </c>
    </row>
    <row r="183" spans="1:15" x14ac:dyDescent="0.25">
      <c r="A183" s="34" t="s">
        <v>1076</v>
      </c>
      <c r="B183" s="39" t="s">
        <v>342</v>
      </c>
      <c r="C183" s="52" t="s">
        <v>343</v>
      </c>
      <c r="D183" s="52"/>
      <c r="E183" s="18">
        <v>1625</v>
      </c>
      <c r="F183" s="20">
        <f t="shared" si="12"/>
        <v>975</v>
      </c>
      <c r="G183" s="20">
        <f t="shared" si="13"/>
        <v>650</v>
      </c>
      <c r="H183" s="20">
        <f t="shared" si="14"/>
        <v>325</v>
      </c>
      <c r="I183" s="10"/>
      <c r="J183" s="11"/>
      <c r="K183" s="11"/>
      <c r="L183" s="11"/>
      <c r="M183" s="12"/>
      <c r="N183" s="12"/>
      <c r="O183" s="12">
        <f t="shared" si="15"/>
        <v>-325</v>
      </c>
    </row>
    <row r="184" spans="1:15" ht="49.5" customHeight="1" x14ac:dyDescent="0.25">
      <c r="A184" s="34" t="s">
        <v>1077</v>
      </c>
      <c r="B184" s="39" t="s">
        <v>344</v>
      </c>
      <c r="C184" s="39" t="s">
        <v>345</v>
      </c>
      <c r="D184" s="39" t="s">
        <v>71</v>
      </c>
      <c r="E184" s="18">
        <v>598</v>
      </c>
      <c r="F184" s="20">
        <v>359</v>
      </c>
      <c r="G184" s="20">
        <f t="shared" si="13"/>
        <v>300</v>
      </c>
      <c r="H184" s="20">
        <f t="shared" si="14"/>
        <v>300</v>
      </c>
      <c r="I184" s="10"/>
      <c r="J184" s="11"/>
      <c r="K184" s="11"/>
      <c r="L184" s="11"/>
      <c r="M184" s="12"/>
      <c r="N184" s="12"/>
      <c r="O184" s="12">
        <f t="shared" si="15"/>
        <v>-300</v>
      </c>
    </row>
    <row r="185" spans="1:15" ht="60" customHeight="1" x14ac:dyDescent="0.3">
      <c r="A185" s="45" t="s">
        <v>1078</v>
      </c>
      <c r="B185" s="48" t="s">
        <v>346</v>
      </c>
      <c r="C185" s="54" t="s">
        <v>347</v>
      </c>
      <c r="D185" s="54"/>
      <c r="E185" s="24">
        <v>3804</v>
      </c>
      <c r="F185" s="20">
        <v>2283</v>
      </c>
      <c r="G185" s="20">
        <v>1522</v>
      </c>
      <c r="H185" s="20">
        <v>761</v>
      </c>
      <c r="I185" s="10"/>
      <c r="J185" s="11"/>
      <c r="K185" s="11"/>
      <c r="L185" s="11"/>
      <c r="M185" s="12"/>
      <c r="N185" s="12"/>
      <c r="O185" s="12">
        <f t="shared" ref="O185:O191" si="16">+L185-H185</f>
        <v>-761</v>
      </c>
    </row>
    <row r="186" spans="1:15" ht="42.75" customHeight="1" x14ac:dyDescent="0.25">
      <c r="A186" s="45"/>
      <c r="B186" s="48"/>
      <c r="C186" s="48" t="s">
        <v>348</v>
      </c>
      <c r="D186" s="48"/>
      <c r="E186" s="24">
        <v>3804</v>
      </c>
      <c r="F186" s="20">
        <v>2283</v>
      </c>
      <c r="G186" s="20">
        <v>1522</v>
      </c>
      <c r="H186" s="20">
        <v>761</v>
      </c>
      <c r="I186" s="10"/>
      <c r="J186" s="11"/>
      <c r="K186" s="11"/>
      <c r="L186" s="11"/>
      <c r="M186" s="12"/>
      <c r="N186" s="12"/>
      <c r="O186" s="12">
        <f t="shared" si="16"/>
        <v>-761</v>
      </c>
    </row>
    <row r="187" spans="1:15" ht="51" customHeight="1" x14ac:dyDescent="0.25">
      <c r="A187" s="45"/>
      <c r="B187" s="48"/>
      <c r="C187" s="48" t="s">
        <v>349</v>
      </c>
      <c r="D187" s="48"/>
      <c r="E187" s="24">
        <v>3623</v>
      </c>
      <c r="F187" s="20">
        <v>2174</v>
      </c>
      <c r="G187" s="20">
        <v>1450</v>
      </c>
      <c r="H187" s="20">
        <v>725</v>
      </c>
      <c r="I187" s="10"/>
      <c r="J187" s="11"/>
      <c r="K187" s="11"/>
      <c r="L187" s="11"/>
      <c r="M187" s="12"/>
      <c r="N187" s="12"/>
      <c r="O187" s="12">
        <f t="shared" si="16"/>
        <v>-725</v>
      </c>
    </row>
    <row r="188" spans="1:15" ht="53.25" customHeight="1" x14ac:dyDescent="0.25">
      <c r="A188" s="45"/>
      <c r="B188" s="48"/>
      <c r="C188" s="48" t="s">
        <v>350</v>
      </c>
      <c r="D188" s="48"/>
      <c r="E188" s="24">
        <v>3450</v>
      </c>
      <c r="F188" s="20">
        <f t="shared" si="12"/>
        <v>2070</v>
      </c>
      <c r="G188" s="20">
        <f t="shared" si="13"/>
        <v>1380</v>
      </c>
      <c r="H188" s="20">
        <f t="shared" si="14"/>
        <v>690</v>
      </c>
      <c r="I188" s="10"/>
      <c r="J188" s="11"/>
      <c r="K188" s="11"/>
      <c r="L188" s="11"/>
      <c r="M188" s="12"/>
      <c r="N188" s="12"/>
      <c r="O188" s="12">
        <f t="shared" si="16"/>
        <v>-690</v>
      </c>
    </row>
    <row r="189" spans="1:15" ht="45.75" customHeight="1" x14ac:dyDescent="0.25">
      <c r="A189" s="45" t="s">
        <v>1079</v>
      </c>
      <c r="B189" s="48" t="s">
        <v>351</v>
      </c>
      <c r="C189" s="48" t="s">
        <v>1081</v>
      </c>
      <c r="D189" s="48"/>
      <c r="E189" s="24">
        <v>2485</v>
      </c>
      <c r="F189" s="20">
        <f t="shared" si="12"/>
        <v>1491</v>
      </c>
      <c r="G189" s="20">
        <f t="shared" si="13"/>
        <v>994</v>
      </c>
      <c r="H189" s="20">
        <f t="shared" si="14"/>
        <v>497</v>
      </c>
      <c r="I189" s="10"/>
      <c r="J189" s="11"/>
      <c r="K189" s="11"/>
      <c r="L189" s="11"/>
      <c r="M189" s="12"/>
      <c r="N189" s="12"/>
      <c r="O189" s="12">
        <f t="shared" si="16"/>
        <v>-497</v>
      </c>
    </row>
    <row r="190" spans="1:15" ht="42.75" customHeight="1" x14ac:dyDescent="0.25">
      <c r="A190" s="45"/>
      <c r="B190" s="48"/>
      <c r="C190" s="48" t="s">
        <v>352</v>
      </c>
      <c r="D190" s="48"/>
      <c r="E190" s="24">
        <v>2007</v>
      </c>
      <c r="F190" s="20">
        <v>1205</v>
      </c>
      <c r="G190" s="20">
        <v>803</v>
      </c>
      <c r="H190" s="20">
        <v>402</v>
      </c>
      <c r="I190" s="10"/>
      <c r="J190" s="11"/>
      <c r="K190" s="11"/>
      <c r="L190" s="11"/>
      <c r="M190" s="12"/>
      <c r="N190" s="12"/>
      <c r="O190" s="12">
        <f t="shared" si="16"/>
        <v>-402</v>
      </c>
    </row>
    <row r="191" spans="1:15" ht="155.25" customHeight="1" x14ac:dyDescent="0.25">
      <c r="A191" s="34" t="s">
        <v>1080</v>
      </c>
      <c r="B191" s="35" t="s">
        <v>353</v>
      </c>
      <c r="C191" s="48" t="s">
        <v>354</v>
      </c>
      <c r="D191" s="48"/>
      <c r="E191" s="20">
        <v>4733</v>
      </c>
      <c r="F191" s="20">
        <v>2840</v>
      </c>
      <c r="G191" s="20">
        <v>1894</v>
      </c>
      <c r="H191" s="20">
        <v>947</v>
      </c>
      <c r="I191" s="10"/>
      <c r="J191" s="11"/>
      <c r="K191" s="11"/>
      <c r="L191" s="11"/>
      <c r="M191" s="12"/>
      <c r="N191" s="12"/>
      <c r="O191" s="12">
        <f t="shared" si="16"/>
        <v>-947</v>
      </c>
    </row>
    <row r="192" spans="1:15" s="5" customFormat="1" ht="37.5" customHeight="1" x14ac:dyDescent="0.25">
      <c r="A192" s="17">
        <v>4</v>
      </c>
      <c r="B192" s="49" t="s">
        <v>355</v>
      </c>
      <c r="C192" s="49"/>
      <c r="D192" s="49"/>
      <c r="E192" s="18"/>
      <c r="F192" s="20"/>
      <c r="G192" s="20"/>
      <c r="H192" s="20"/>
      <c r="I192" s="10"/>
      <c r="J192" s="11"/>
      <c r="K192" s="11"/>
      <c r="L192" s="11"/>
      <c r="M192" s="12"/>
      <c r="N192" s="12"/>
      <c r="O192" s="12"/>
    </row>
    <row r="193" spans="1:15" x14ac:dyDescent="0.25">
      <c r="A193" s="45" t="s">
        <v>1082</v>
      </c>
      <c r="B193" s="56" t="s">
        <v>180</v>
      </c>
      <c r="C193" s="42" t="s">
        <v>356</v>
      </c>
      <c r="D193" s="42" t="s">
        <v>357</v>
      </c>
      <c r="E193" s="18">
        <v>6762</v>
      </c>
      <c r="F193" s="20">
        <v>4058</v>
      </c>
      <c r="G193" s="20">
        <v>2705</v>
      </c>
      <c r="H193" s="20">
        <v>1353</v>
      </c>
      <c r="I193" s="10"/>
      <c r="J193" s="11"/>
      <c r="K193" s="11"/>
      <c r="L193" s="11"/>
      <c r="M193" s="12"/>
      <c r="N193" s="12"/>
      <c r="O193" s="12">
        <f t="shared" ref="O193:O224" si="17">+L193-H193</f>
        <v>-1353</v>
      </c>
    </row>
    <row r="194" spans="1:15" x14ac:dyDescent="0.25">
      <c r="A194" s="45"/>
      <c r="B194" s="56"/>
      <c r="C194" s="42" t="s">
        <v>357</v>
      </c>
      <c r="D194" s="42" t="s">
        <v>322</v>
      </c>
      <c r="E194" s="18">
        <v>4830</v>
      </c>
      <c r="F194" s="20">
        <f t="shared" si="12"/>
        <v>2898</v>
      </c>
      <c r="G194" s="20">
        <f t="shared" si="13"/>
        <v>1932</v>
      </c>
      <c r="H194" s="20">
        <f t="shared" si="14"/>
        <v>966</v>
      </c>
      <c r="I194" s="10"/>
      <c r="J194" s="11"/>
      <c r="K194" s="11"/>
      <c r="L194" s="11"/>
      <c r="M194" s="12"/>
      <c r="N194" s="12"/>
      <c r="O194" s="12">
        <f t="shared" si="17"/>
        <v>-966</v>
      </c>
    </row>
    <row r="195" spans="1:15" x14ac:dyDescent="0.25">
      <c r="A195" s="45" t="s">
        <v>1083</v>
      </c>
      <c r="B195" s="46" t="s">
        <v>3</v>
      </c>
      <c r="C195" s="35" t="s">
        <v>200</v>
      </c>
      <c r="D195" s="35" t="s">
        <v>201</v>
      </c>
      <c r="E195" s="18">
        <v>6762</v>
      </c>
      <c r="F195" s="20">
        <v>4058</v>
      </c>
      <c r="G195" s="20">
        <v>2705</v>
      </c>
      <c r="H195" s="20">
        <v>1353</v>
      </c>
      <c r="I195" s="10"/>
      <c r="J195" s="11"/>
      <c r="K195" s="11"/>
      <c r="L195" s="11"/>
      <c r="M195" s="12"/>
      <c r="N195" s="12"/>
      <c r="O195" s="12">
        <f t="shared" si="17"/>
        <v>-1353</v>
      </c>
    </row>
    <row r="196" spans="1:15" ht="31.2" x14ac:dyDescent="0.25">
      <c r="A196" s="45"/>
      <c r="B196" s="46"/>
      <c r="C196" s="35" t="s">
        <v>201</v>
      </c>
      <c r="D196" s="35" t="s">
        <v>358</v>
      </c>
      <c r="E196" s="18">
        <v>5280</v>
      </c>
      <c r="F196" s="20">
        <f t="shared" si="12"/>
        <v>3168</v>
      </c>
      <c r="G196" s="20">
        <f t="shared" si="13"/>
        <v>2112</v>
      </c>
      <c r="H196" s="20">
        <f t="shared" si="14"/>
        <v>1056</v>
      </c>
      <c r="I196" s="10"/>
      <c r="J196" s="11"/>
      <c r="K196" s="11"/>
      <c r="L196" s="11"/>
      <c r="M196" s="12"/>
      <c r="N196" s="12"/>
      <c r="O196" s="12">
        <f t="shared" si="17"/>
        <v>-1056</v>
      </c>
    </row>
    <row r="197" spans="1:15" x14ac:dyDescent="0.25">
      <c r="A197" s="34" t="s">
        <v>1084</v>
      </c>
      <c r="B197" s="42" t="s">
        <v>359</v>
      </c>
      <c r="C197" s="42" t="s">
        <v>360</v>
      </c>
      <c r="D197" s="42" t="s">
        <v>361</v>
      </c>
      <c r="E197" s="18">
        <v>4500</v>
      </c>
      <c r="F197" s="20">
        <f t="shared" si="12"/>
        <v>2700</v>
      </c>
      <c r="G197" s="20">
        <f t="shared" si="13"/>
        <v>1800</v>
      </c>
      <c r="H197" s="20">
        <f t="shared" si="14"/>
        <v>900</v>
      </c>
      <c r="I197" s="10"/>
      <c r="J197" s="11"/>
      <c r="K197" s="11"/>
      <c r="L197" s="11"/>
      <c r="M197" s="12"/>
      <c r="N197" s="12"/>
      <c r="O197" s="12">
        <f t="shared" si="17"/>
        <v>-900</v>
      </c>
    </row>
    <row r="198" spans="1:15" ht="46.8" x14ac:dyDescent="0.25">
      <c r="A198" s="34" t="s">
        <v>1085</v>
      </c>
      <c r="B198" s="42" t="s">
        <v>362</v>
      </c>
      <c r="C198" s="42" t="s">
        <v>363</v>
      </c>
      <c r="D198" s="42" t="s">
        <v>364</v>
      </c>
      <c r="E198" s="18">
        <v>3500</v>
      </c>
      <c r="F198" s="20">
        <f t="shared" si="12"/>
        <v>2100</v>
      </c>
      <c r="G198" s="20">
        <f t="shared" si="13"/>
        <v>1400</v>
      </c>
      <c r="H198" s="20">
        <f t="shared" si="14"/>
        <v>700</v>
      </c>
      <c r="I198" s="10"/>
      <c r="J198" s="11"/>
      <c r="K198" s="11"/>
      <c r="L198" s="11"/>
      <c r="M198" s="12"/>
      <c r="N198" s="12"/>
      <c r="O198" s="12">
        <f t="shared" si="17"/>
        <v>-700</v>
      </c>
    </row>
    <row r="199" spans="1:15" ht="48.75" customHeight="1" x14ac:dyDescent="0.25">
      <c r="A199" s="45" t="s">
        <v>1086</v>
      </c>
      <c r="B199" s="55" t="s">
        <v>365</v>
      </c>
      <c r="C199" s="35" t="s">
        <v>366</v>
      </c>
      <c r="D199" s="35" t="s">
        <v>367</v>
      </c>
      <c r="E199" s="18">
        <v>1750</v>
      </c>
      <c r="F199" s="20">
        <f t="shared" si="12"/>
        <v>1050</v>
      </c>
      <c r="G199" s="20">
        <f t="shared" si="13"/>
        <v>700</v>
      </c>
      <c r="H199" s="20">
        <f t="shared" si="14"/>
        <v>350</v>
      </c>
      <c r="I199" s="10"/>
      <c r="J199" s="11"/>
      <c r="K199" s="11"/>
      <c r="L199" s="11"/>
      <c r="M199" s="12"/>
      <c r="N199" s="12"/>
      <c r="O199" s="12">
        <f t="shared" si="17"/>
        <v>-350</v>
      </c>
    </row>
    <row r="200" spans="1:15" x14ac:dyDescent="0.25">
      <c r="A200" s="45"/>
      <c r="B200" s="55"/>
      <c r="C200" s="35" t="s">
        <v>368</v>
      </c>
      <c r="D200" s="35" t="s">
        <v>369</v>
      </c>
      <c r="E200" s="18">
        <v>1250</v>
      </c>
      <c r="F200" s="20">
        <f t="shared" si="12"/>
        <v>750</v>
      </c>
      <c r="G200" s="20">
        <f t="shared" si="13"/>
        <v>500</v>
      </c>
      <c r="H200" s="20">
        <f t="shared" si="14"/>
        <v>300</v>
      </c>
      <c r="I200" s="10"/>
      <c r="J200" s="11"/>
      <c r="K200" s="11"/>
      <c r="L200" s="11"/>
      <c r="M200" s="12"/>
      <c r="N200" s="12"/>
      <c r="O200" s="12">
        <f t="shared" si="17"/>
        <v>-300</v>
      </c>
    </row>
    <row r="201" spans="1:15" ht="31.2" x14ac:dyDescent="0.25">
      <c r="A201" s="45"/>
      <c r="B201" s="55"/>
      <c r="C201" s="35" t="s">
        <v>369</v>
      </c>
      <c r="D201" s="35" t="s">
        <v>370</v>
      </c>
      <c r="E201" s="18">
        <v>1000</v>
      </c>
      <c r="F201" s="20">
        <f t="shared" si="12"/>
        <v>600</v>
      </c>
      <c r="G201" s="20">
        <f t="shared" si="13"/>
        <v>400</v>
      </c>
      <c r="H201" s="20">
        <f t="shared" si="14"/>
        <v>300</v>
      </c>
      <c r="I201" s="10"/>
      <c r="J201" s="11"/>
      <c r="K201" s="11"/>
      <c r="L201" s="11"/>
      <c r="M201" s="12"/>
      <c r="N201" s="12"/>
      <c r="O201" s="12">
        <f t="shared" si="17"/>
        <v>-300</v>
      </c>
    </row>
    <row r="202" spans="1:15" ht="31.2" x14ac:dyDescent="0.25">
      <c r="A202" s="34" t="s">
        <v>1087</v>
      </c>
      <c r="B202" s="42" t="s">
        <v>371</v>
      </c>
      <c r="C202" s="42" t="s">
        <v>372</v>
      </c>
      <c r="D202" s="42" t="s">
        <v>373</v>
      </c>
      <c r="E202" s="18">
        <v>1125</v>
      </c>
      <c r="F202" s="20">
        <f t="shared" ref="F202:F264" si="18">IF(+E202*0.6&gt;=300,E202*0.6,300)</f>
        <v>675</v>
      </c>
      <c r="G202" s="20">
        <f t="shared" ref="G202:G264" si="19">IF(+E202*0.4&gt;=300,E202*0.4,300)</f>
        <v>450</v>
      </c>
      <c r="H202" s="20">
        <f t="shared" ref="H202:H264" si="20">IF(+E202*0.2&gt;=300,E202*0.2,300)</f>
        <v>300</v>
      </c>
      <c r="I202" s="10"/>
      <c r="J202" s="11"/>
      <c r="K202" s="11"/>
      <c r="L202" s="11"/>
      <c r="M202" s="12"/>
      <c r="N202" s="12"/>
      <c r="O202" s="12">
        <f t="shared" si="17"/>
        <v>-300</v>
      </c>
    </row>
    <row r="203" spans="1:15" ht="46.8" x14ac:dyDescent="0.25">
      <c r="A203" s="34" t="s">
        <v>1088</v>
      </c>
      <c r="B203" s="43" t="s">
        <v>374</v>
      </c>
      <c r="C203" s="42" t="s">
        <v>375</v>
      </c>
      <c r="D203" s="42" t="s">
        <v>376</v>
      </c>
      <c r="E203" s="18">
        <v>2200</v>
      </c>
      <c r="F203" s="20">
        <f t="shared" si="18"/>
        <v>1320</v>
      </c>
      <c r="G203" s="20">
        <f t="shared" si="19"/>
        <v>880</v>
      </c>
      <c r="H203" s="20">
        <f t="shared" si="20"/>
        <v>440</v>
      </c>
      <c r="I203" s="10"/>
      <c r="J203" s="11"/>
      <c r="K203" s="11"/>
      <c r="L203" s="11"/>
      <c r="M203" s="12"/>
      <c r="N203" s="12"/>
      <c r="O203" s="12">
        <f t="shared" si="17"/>
        <v>-440</v>
      </c>
    </row>
    <row r="204" spans="1:15" ht="31.2" x14ac:dyDescent="0.25">
      <c r="A204" s="34" t="s">
        <v>1089</v>
      </c>
      <c r="B204" s="42" t="s">
        <v>377</v>
      </c>
      <c r="C204" s="42" t="s">
        <v>378</v>
      </c>
      <c r="D204" s="42" t="s">
        <v>379</v>
      </c>
      <c r="E204" s="18">
        <v>1160</v>
      </c>
      <c r="F204" s="20">
        <f t="shared" si="18"/>
        <v>696</v>
      </c>
      <c r="G204" s="20">
        <f t="shared" si="19"/>
        <v>464</v>
      </c>
      <c r="H204" s="20">
        <f t="shared" si="20"/>
        <v>300</v>
      </c>
      <c r="I204" s="10"/>
      <c r="J204" s="11"/>
      <c r="K204" s="11"/>
      <c r="L204" s="11"/>
      <c r="M204" s="12"/>
      <c r="N204" s="12"/>
      <c r="O204" s="12">
        <f t="shared" si="17"/>
        <v>-300</v>
      </c>
    </row>
    <row r="205" spans="1:15" x14ac:dyDescent="0.25">
      <c r="A205" s="45" t="s">
        <v>1090</v>
      </c>
      <c r="B205" s="56" t="s">
        <v>380</v>
      </c>
      <c r="C205" s="42" t="s">
        <v>257</v>
      </c>
      <c r="D205" s="42" t="s">
        <v>381</v>
      </c>
      <c r="E205" s="18">
        <v>1600</v>
      </c>
      <c r="F205" s="20">
        <f t="shared" si="18"/>
        <v>960</v>
      </c>
      <c r="G205" s="20">
        <f t="shared" si="19"/>
        <v>640</v>
      </c>
      <c r="H205" s="20">
        <f t="shared" si="20"/>
        <v>320</v>
      </c>
      <c r="I205" s="10"/>
      <c r="J205" s="11"/>
      <c r="K205" s="11"/>
      <c r="L205" s="11"/>
      <c r="M205" s="12"/>
      <c r="N205" s="12"/>
      <c r="O205" s="12">
        <f t="shared" si="17"/>
        <v>-320</v>
      </c>
    </row>
    <row r="206" spans="1:15" x14ac:dyDescent="0.25">
      <c r="A206" s="45"/>
      <c r="B206" s="56"/>
      <c r="C206" s="42" t="s">
        <v>381</v>
      </c>
      <c r="D206" s="42" t="s">
        <v>119</v>
      </c>
      <c r="E206" s="18">
        <v>2200</v>
      </c>
      <c r="F206" s="20">
        <f t="shared" si="18"/>
        <v>1320</v>
      </c>
      <c r="G206" s="20">
        <f t="shared" si="19"/>
        <v>880</v>
      </c>
      <c r="H206" s="20">
        <f t="shared" si="20"/>
        <v>440</v>
      </c>
      <c r="I206" s="10"/>
      <c r="J206" s="11"/>
      <c r="K206" s="11"/>
      <c r="L206" s="11"/>
      <c r="M206" s="12"/>
      <c r="N206" s="12"/>
      <c r="O206" s="12">
        <f t="shared" si="17"/>
        <v>-440</v>
      </c>
    </row>
    <row r="207" spans="1:15" x14ac:dyDescent="0.25">
      <c r="A207" s="45"/>
      <c r="B207" s="56"/>
      <c r="C207" s="42" t="s">
        <v>119</v>
      </c>
      <c r="D207" s="42" t="s">
        <v>356</v>
      </c>
      <c r="E207" s="18">
        <v>1600</v>
      </c>
      <c r="F207" s="20">
        <f t="shared" si="18"/>
        <v>960</v>
      </c>
      <c r="G207" s="20">
        <f t="shared" si="19"/>
        <v>640</v>
      </c>
      <c r="H207" s="20">
        <f t="shared" si="20"/>
        <v>320</v>
      </c>
      <c r="I207" s="10"/>
      <c r="J207" s="11"/>
      <c r="K207" s="11"/>
      <c r="L207" s="11"/>
      <c r="M207" s="12"/>
      <c r="N207" s="12"/>
      <c r="O207" s="12">
        <f t="shared" si="17"/>
        <v>-320</v>
      </c>
    </row>
    <row r="208" spans="1:15" ht="30" customHeight="1" x14ac:dyDescent="0.25">
      <c r="A208" s="36" t="s">
        <v>1091</v>
      </c>
      <c r="B208" s="42" t="s">
        <v>363</v>
      </c>
      <c r="C208" s="42" t="s">
        <v>382</v>
      </c>
      <c r="D208" s="42" t="s">
        <v>383</v>
      </c>
      <c r="E208" s="18">
        <v>1800</v>
      </c>
      <c r="F208" s="20">
        <f t="shared" si="18"/>
        <v>1080</v>
      </c>
      <c r="G208" s="20">
        <f t="shared" si="19"/>
        <v>720</v>
      </c>
      <c r="H208" s="20">
        <f t="shared" si="20"/>
        <v>360</v>
      </c>
      <c r="I208" s="10"/>
      <c r="J208" s="11"/>
      <c r="K208" s="11"/>
      <c r="L208" s="11"/>
      <c r="M208" s="12"/>
      <c r="N208" s="12"/>
      <c r="O208" s="12">
        <f t="shared" si="17"/>
        <v>-360</v>
      </c>
    </row>
    <row r="209" spans="1:15" ht="37.200000000000003" customHeight="1" x14ac:dyDescent="0.25">
      <c r="A209" s="34" t="s">
        <v>1092</v>
      </c>
      <c r="B209" s="42" t="s">
        <v>384</v>
      </c>
      <c r="C209" s="56" t="s">
        <v>385</v>
      </c>
      <c r="D209" s="56"/>
      <c r="E209" s="18">
        <v>975</v>
      </c>
      <c r="F209" s="20">
        <f t="shared" si="18"/>
        <v>585</v>
      </c>
      <c r="G209" s="20">
        <f t="shared" si="19"/>
        <v>390</v>
      </c>
      <c r="H209" s="20">
        <f t="shared" si="20"/>
        <v>300</v>
      </c>
      <c r="I209" s="10"/>
      <c r="J209" s="11"/>
      <c r="K209" s="11"/>
      <c r="L209" s="11"/>
      <c r="M209" s="12"/>
      <c r="N209" s="12"/>
      <c r="O209" s="12">
        <f t="shared" si="17"/>
        <v>-300</v>
      </c>
    </row>
    <row r="210" spans="1:15" ht="65.25" customHeight="1" x14ac:dyDescent="0.25">
      <c r="A210" s="34" t="s">
        <v>1093</v>
      </c>
      <c r="B210" s="42" t="s">
        <v>386</v>
      </c>
      <c r="C210" s="58" t="s">
        <v>387</v>
      </c>
      <c r="D210" s="58"/>
      <c r="E210" s="18">
        <v>1540.0000000000002</v>
      </c>
      <c r="F210" s="20">
        <f t="shared" si="18"/>
        <v>924.00000000000011</v>
      </c>
      <c r="G210" s="20">
        <f t="shared" si="19"/>
        <v>616.00000000000011</v>
      </c>
      <c r="H210" s="20">
        <f t="shared" si="20"/>
        <v>308.00000000000006</v>
      </c>
      <c r="I210" s="10"/>
      <c r="J210" s="11"/>
      <c r="K210" s="11"/>
      <c r="L210" s="11"/>
      <c r="M210" s="12"/>
      <c r="N210" s="12"/>
      <c r="O210" s="12">
        <f t="shared" si="17"/>
        <v>-308.00000000000006</v>
      </c>
    </row>
    <row r="211" spans="1:15" x14ac:dyDescent="0.25">
      <c r="A211" s="34" t="s">
        <v>1094</v>
      </c>
      <c r="B211" s="42" t="s">
        <v>388</v>
      </c>
      <c r="C211" s="58" t="s">
        <v>385</v>
      </c>
      <c r="D211" s="58"/>
      <c r="E211" s="18">
        <v>1250</v>
      </c>
      <c r="F211" s="20">
        <f t="shared" si="18"/>
        <v>750</v>
      </c>
      <c r="G211" s="20">
        <f t="shared" si="19"/>
        <v>500</v>
      </c>
      <c r="H211" s="20">
        <f t="shared" si="20"/>
        <v>300</v>
      </c>
      <c r="I211" s="10"/>
      <c r="J211" s="11"/>
      <c r="K211" s="11"/>
      <c r="L211" s="11"/>
      <c r="M211" s="12"/>
      <c r="N211" s="12"/>
      <c r="O211" s="12">
        <f t="shared" si="17"/>
        <v>-300</v>
      </c>
    </row>
    <row r="212" spans="1:15" x14ac:dyDescent="0.25">
      <c r="A212" s="45" t="s">
        <v>1095</v>
      </c>
      <c r="B212" s="56" t="s">
        <v>389</v>
      </c>
      <c r="C212" s="42" t="s">
        <v>3</v>
      </c>
      <c r="D212" s="42" t="s">
        <v>390</v>
      </c>
      <c r="E212" s="18">
        <v>3318</v>
      </c>
      <c r="F212" s="20">
        <v>1991</v>
      </c>
      <c r="G212" s="20">
        <v>1328</v>
      </c>
      <c r="H212" s="20">
        <v>664</v>
      </c>
      <c r="I212" s="10"/>
      <c r="J212" s="11"/>
      <c r="K212" s="11"/>
      <c r="L212" s="11"/>
      <c r="M212" s="12"/>
      <c r="N212" s="12"/>
      <c r="O212" s="12">
        <f t="shared" si="17"/>
        <v>-664</v>
      </c>
    </row>
    <row r="213" spans="1:15" x14ac:dyDescent="0.25">
      <c r="A213" s="45"/>
      <c r="B213" s="56"/>
      <c r="C213" s="42" t="s">
        <v>390</v>
      </c>
      <c r="D213" s="42" t="s">
        <v>391</v>
      </c>
      <c r="E213" s="18">
        <v>2700</v>
      </c>
      <c r="F213" s="20">
        <f t="shared" si="18"/>
        <v>1620</v>
      </c>
      <c r="G213" s="20">
        <f t="shared" si="19"/>
        <v>1080</v>
      </c>
      <c r="H213" s="20">
        <f t="shared" si="20"/>
        <v>540</v>
      </c>
      <c r="I213" s="10"/>
      <c r="J213" s="11"/>
      <c r="K213" s="11"/>
      <c r="L213" s="11"/>
      <c r="M213" s="12"/>
      <c r="N213" s="12"/>
      <c r="O213" s="12">
        <f t="shared" si="17"/>
        <v>-540</v>
      </c>
    </row>
    <row r="214" spans="1:15" x14ac:dyDescent="0.25">
      <c r="A214" s="45"/>
      <c r="B214" s="56"/>
      <c r="C214" s="42" t="s">
        <v>392</v>
      </c>
      <c r="D214" s="42" t="s">
        <v>393</v>
      </c>
      <c r="E214" s="18">
        <v>2105</v>
      </c>
      <c r="F214" s="20">
        <f t="shared" si="18"/>
        <v>1263</v>
      </c>
      <c r="G214" s="20">
        <f t="shared" si="19"/>
        <v>842</v>
      </c>
      <c r="H214" s="20">
        <f t="shared" si="20"/>
        <v>421</v>
      </c>
      <c r="I214" s="10"/>
      <c r="J214" s="11"/>
      <c r="K214" s="11"/>
      <c r="L214" s="11"/>
      <c r="M214" s="12"/>
      <c r="N214" s="12"/>
      <c r="O214" s="12">
        <f t="shared" si="17"/>
        <v>-421</v>
      </c>
    </row>
    <row r="215" spans="1:15" ht="47.25" customHeight="1" x14ac:dyDescent="0.25">
      <c r="A215" s="34" t="s">
        <v>1096</v>
      </c>
      <c r="B215" s="42" t="s">
        <v>394</v>
      </c>
      <c r="C215" s="42" t="s">
        <v>395</v>
      </c>
      <c r="D215" s="42" t="s">
        <v>396</v>
      </c>
      <c r="E215" s="18">
        <v>3480</v>
      </c>
      <c r="F215" s="20">
        <f t="shared" si="18"/>
        <v>2088</v>
      </c>
      <c r="G215" s="20">
        <f t="shared" si="19"/>
        <v>1392</v>
      </c>
      <c r="H215" s="20">
        <f t="shared" si="20"/>
        <v>696</v>
      </c>
      <c r="I215" s="10"/>
      <c r="J215" s="11"/>
      <c r="K215" s="11"/>
      <c r="L215" s="11"/>
      <c r="M215" s="12"/>
      <c r="N215" s="12"/>
      <c r="O215" s="12">
        <f t="shared" si="17"/>
        <v>-696</v>
      </c>
    </row>
    <row r="216" spans="1:15" ht="78" x14ac:dyDescent="0.25">
      <c r="A216" s="34" t="s">
        <v>1097</v>
      </c>
      <c r="B216" s="35" t="s">
        <v>397</v>
      </c>
      <c r="C216" s="58" t="s">
        <v>385</v>
      </c>
      <c r="D216" s="58"/>
      <c r="E216" s="18">
        <v>4360</v>
      </c>
      <c r="F216" s="20">
        <f t="shared" si="18"/>
        <v>2616</v>
      </c>
      <c r="G216" s="20">
        <f t="shared" si="19"/>
        <v>1744</v>
      </c>
      <c r="H216" s="20">
        <f t="shared" si="20"/>
        <v>872</v>
      </c>
      <c r="I216" s="10"/>
      <c r="J216" s="11"/>
      <c r="K216" s="11"/>
      <c r="L216" s="11"/>
      <c r="M216" s="12"/>
      <c r="N216" s="12"/>
      <c r="O216" s="12">
        <f t="shared" si="17"/>
        <v>-872</v>
      </c>
    </row>
    <row r="217" spans="1:15" ht="31.2" x14ac:dyDescent="0.25">
      <c r="A217" s="45" t="s">
        <v>1098</v>
      </c>
      <c r="B217" s="56" t="s">
        <v>2</v>
      </c>
      <c r="C217" s="42" t="s">
        <v>398</v>
      </c>
      <c r="D217" s="42" t="s">
        <v>399</v>
      </c>
      <c r="E217" s="18">
        <v>3000</v>
      </c>
      <c r="F217" s="20">
        <f t="shared" si="18"/>
        <v>1800</v>
      </c>
      <c r="G217" s="20">
        <f t="shared" si="19"/>
        <v>1200</v>
      </c>
      <c r="H217" s="20">
        <f t="shared" si="20"/>
        <v>600</v>
      </c>
      <c r="I217" s="10"/>
      <c r="J217" s="11"/>
      <c r="K217" s="11"/>
      <c r="L217" s="11"/>
      <c r="M217" s="12"/>
      <c r="N217" s="12"/>
      <c r="O217" s="12">
        <f t="shared" si="17"/>
        <v>-600</v>
      </c>
    </row>
    <row r="218" spans="1:15" x14ac:dyDescent="0.25">
      <c r="A218" s="45"/>
      <c r="B218" s="56"/>
      <c r="C218" s="42" t="s">
        <v>400</v>
      </c>
      <c r="D218" s="42" t="s">
        <v>401</v>
      </c>
      <c r="E218" s="18">
        <v>3300.0000000000005</v>
      </c>
      <c r="F218" s="20">
        <f t="shared" si="18"/>
        <v>1980.0000000000002</v>
      </c>
      <c r="G218" s="20">
        <f t="shared" si="19"/>
        <v>1320.0000000000002</v>
      </c>
      <c r="H218" s="20">
        <f t="shared" si="20"/>
        <v>660.00000000000011</v>
      </c>
      <c r="I218" s="10"/>
      <c r="J218" s="11"/>
      <c r="K218" s="11"/>
      <c r="L218" s="11"/>
      <c r="M218" s="12"/>
      <c r="N218" s="12"/>
      <c r="O218" s="12">
        <f t="shared" si="17"/>
        <v>-660.00000000000011</v>
      </c>
    </row>
    <row r="219" spans="1:15" x14ac:dyDescent="0.25">
      <c r="A219" s="45"/>
      <c r="B219" s="56"/>
      <c r="C219" s="42" t="s">
        <v>401</v>
      </c>
      <c r="D219" s="35" t="s">
        <v>402</v>
      </c>
      <c r="E219" s="18">
        <v>3000</v>
      </c>
      <c r="F219" s="20">
        <f t="shared" si="18"/>
        <v>1800</v>
      </c>
      <c r="G219" s="20">
        <f t="shared" si="19"/>
        <v>1200</v>
      </c>
      <c r="H219" s="20">
        <f t="shared" si="20"/>
        <v>600</v>
      </c>
      <c r="I219" s="10"/>
      <c r="J219" s="11"/>
      <c r="K219" s="11"/>
      <c r="L219" s="11"/>
      <c r="M219" s="12"/>
      <c r="N219" s="12"/>
      <c r="O219" s="12">
        <f t="shared" si="17"/>
        <v>-600</v>
      </c>
    </row>
    <row r="220" spans="1:15" x14ac:dyDescent="0.25">
      <c r="A220" s="34" t="s">
        <v>1099</v>
      </c>
      <c r="B220" s="42" t="s">
        <v>403</v>
      </c>
      <c r="C220" s="42" t="s">
        <v>276</v>
      </c>
      <c r="D220" s="42" t="s">
        <v>122</v>
      </c>
      <c r="E220" s="18">
        <v>2200</v>
      </c>
      <c r="F220" s="20">
        <f t="shared" si="18"/>
        <v>1320</v>
      </c>
      <c r="G220" s="20">
        <f t="shared" si="19"/>
        <v>880</v>
      </c>
      <c r="H220" s="20">
        <f t="shared" si="20"/>
        <v>440</v>
      </c>
      <c r="I220" s="10"/>
      <c r="J220" s="11"/>
      <c r="K220" s="11"/>
      <c r="L220" s="11"/>
      <c r="M220" s="12"/>
      <c r="N220" s="12"/>
      <c r="O220" s="12">
        <f t="shared" si="17"/>
        <v>-440</v>
      </c>
    </row>
    <row r="221" spans="1:15" x14ac:dyDescent="0.25">
      <c r="A221" s="34" t="s">
        <v>1100</v>
      </c>
      <c r="B221" s="42" t="s">
        <v>404</v>
      </c>
      <c r="C221" s="42" t="s">
        <v>405</v>
      </c>
      <c r="D221" s="42" t="s">
        <v>2</v>
      </c>
      <c r="E221" s="18">
        <v>1250</v>
      </c>
      <c r="F221" s="20">
        <f t="shared" si="18"/>
        <v>750</v>
      </c>
      <c r="G221" s="20">
        <f t="shared" si="19"/>
        <v>500</v>
      </c>
      <c r="H221" s="20">
        <f t="shared" si="20"/>
        <v>300</v>
      </c>
      <c r="I221" s="10"/>
      <c r="J221" s="11"/>
      <c r="K221" s="11"/>
      <c r="L221" s="11"/>
      <c r="M221" s="12"/>
      <c r="N221" s="12"/>
      <c r="O221" s="12">
        <f t="shared" si="17"/>
        <v>-300</v>
      </c>
    </row>
    <row r="222" spans="1:15" x14ac:dyDescent="0.25">
      <c r="A222" s="36" t="s">
        <v>1101</v>
      </c>
      <c r="B222" s="42" t="s">
        <v>406</v>
      </c>
      <c r="C222" s="57" t="s">
        <v>385</v>
      </c>
      <c r="D222" s="57"/>
      <c r="E222" s="18">
        <v>1050</v>
      </c>
      <c r="F222" s="20">
        <f t="shared" si="18"/>
        <v>630</v>
      </c>
      <c r="G222" s="20">
        <f t="shared" si="19"/>
        <v>420</v>
      </c>
      <c r="H222" s="20">
        <f t="shared" si="20"/>
        <v>300</v>
      </c>
      <c r="I222" s="10"/>
      <c r="J222" s="11"/>
      <c r="K222" s="11"/>
      <c r="L222" s="11"/>
      <c r="M222" s="12"/>
      <c r="N222" s="12"/>
      <c r="O222" s="12">
        <f t="shared" si="17"/>
        <v>-300</v>
      </c>
    </row>
    <row r="223" spans="1:15" ht="31.2" x14ac:dyDescent="0.25">
      <c r="A223" s="34" t="s">
        <v>1102</v>
      </c>
      <c r="B223" s="42" t="s">
        <v>407</v>
      </c>
      <c r="C223" s="48" t="s">
        <v>385</v>
      </c>
      <c r="D223" s="48"/>
      <c r="E223" s="18">
        <v>4360</v>
      </c>
      <c r="F223" s="20">
        <f t="shared" si="18"/>
        <v>2616</v>
      </c>
      <c r="G223" s="20">
        <f t="shared" si="19"/>
        <v>1744</v>
      </c>
      <c r="H223" s="20">
        <f t="shared" si="20"/>
        <v>872</v>
      </c>
      <c r="I223" s="10"/>
      <c r="J223" s="11"/>
      <c r="K223" s="11"/>
      <c r="L223" s="11"/>
      <c r="M223" s="12"/>
      <c r="N223" s="12"/>
      <c r="O223" s="12">
        <f t="shared" si="17"/>
        <v>-872</v>
      </c>
    </row>
    <row r="224" spans="1:15" ht="78" x14ac:dyDescent="0.25">
      <c r="A224" s="34" t="s">
        <v>1103</v>
      </c>
      <c r="B224" s="42" t="s">
        <v>1263</v>
      </c>
      <c r="C224" s="48" t="s">
        <v>385</v>
      </c>
      <c r="D224" s="48"/>
      <c r="E224" s="18">
        <v>4360</v>
      </c>
      <c r="F224" s="20">
        <f t="shared" si="18"/>
        <v>2616</v>
      </c>
      <c r="G224" s="20">
        <f t="shared" si="19"/>
        <v>1744</v>
      </c>
      <c r="H224" s="20">
        <f t="shared" si="20"/>
        <v>872</v>
      </c>
      <c r="I224" s="10"/>
      <c r="J224" s="11"/>
      <c r="K224" s="11"/>
      <c r="L224" s="11"/>
      <c r="M224" s="12"/>
      <c r="N224" s="12"/>
      <c r="O224" s="12">
        <f t="shared" si="17"/>
        <v>-872</v>
      </c>
    </row>
    <row r="225" spans="1:15" ht="31.2" x14ac:dyDescent="0.25">
      <c r="A225" s="34" t="s">
        <v>1104</v>
      </c>
      <c r="B225" s="42" t="s">
        <v>408</v>
      </c>
      <c r="C225" s="48" t="s">
        <v>409</v>
      </c>
      <c r="D225" s="48"/>
      <c r="E225" s="18">
        <v>900</v>
      </c>
      <c r="F225" s="20">
        <f t="shared" si="18"/>
        <v>540</v>
      </c>
      <c r="G225" s="20">
        <f t="shared" si="19"/>
        <v>360</v>
      </c>
      <c r="H225" s="20">
        <f t="shared" si="20"/>
        <v>300</v>
      </c>
      <c r="I225" s="10"/>
      <c r="J225" s="11"/>
      <c r="K225" s="11"/>
      <c r="L225" s="11"/>
      <c r="M225" s="12"/>
      <c r="N225" s="12"/>
      <c r="O225" s="12">
        <f t="shared" ref="O225:O248" si="21">+L225-H225</f>
        <v>-300</v>
      </c>
    </row>
    <row r="226" spans="1:15" ht="46.8" x14ac:dyDescent="0.25">
      <c r="A226" s="34" t="s">
        <v>1105</v>
      </c>
      <c r="B226" s="35" t="s">
        <v>410</v>
      </c>
      <c r="C226" s="35" t="s">
        <v>411</v>
      </c>
      <c r="D226" s="35" t="s">
        <v>412</v>
      </c>
      <c r="E226" s="18">
        <v>1100</v>
      </c>
      <c r="F226" s="20">
        <f t="shared" si="18"/>
        <v>660</v>
      </c>
      <c r="G226" s="20">
        <f t="shared" si="19"/>
        <v>440</v>
      </c>
      <c r="H226" s="20">
        <f t="shared" si="20"/>
        <v>300</v>
      </c>
      <c r="I226" s="10"/>
      <c r="J226" s="11"/>
      <c r="K226" s="11"/>
      <c r="L226" s="11"/>
      <c r="M226" s="12"/>
      <c r="N226" s="12"/>
      <c r="O226" s="12">
        <f t="shared" si="21"/>
        <v>-300</v>
      </c>
    </row>
    <row r="227" spans="1:15" s="2" customFormat="1" ht="31.2" x14ac:dyDescent="0.25">
      <c r="A227" s="34" t="s">
        <v>1106</v>
      </c>
      <c r="B227" s="42" t="s">
        <v>413</v>
      </c>
      <c r="C227" s="58" t="s">
        <v>409</v>
      </c>
      <c r="D227" s="58"/>
      <c r="E227" s="18">
        <v>960</v>
      </c>
      <c r="F227" s="20">
        <f t="shared" si="18"/>
        <v>576</v>
      </c>
      <c r="G227" s="20">
        <f t="shared" si="19"/>
        <v>384</v>
      </c>
      <c r="H227" s="20">
        <f t="shared" si="20"/>
        <v>300</v>
      </c>
      <c r="I227" s="10"/>
      <c r="J227" s="11"/>
      <c r="K227" s="11"/>
      <c r="L227" s="11"/>
      <c r="M227" s="12"/>
      <c r="N227" s="12"/>
      <c r="O227" s="12">
        <f t="shared" si="21"/>
        <v>-300</v>
      </c>
    </row>
    <row r="228" spans="1:15" ht="66.75" customHeight="1" x14ac:dyDescent="0.25">
      <c r="A228" s="34" t="s">
        <v>1107</v>
      </c>
      <c r="B228" s="42" t="s">
        <v>414</v>
      </c>
      <c r="C228" s="42" t="s">
        <v>356</v>
      </c>
      <c r="D228" s="42" t="s">
        <v>257</v>
      </c>
      <c r="E228" s="18">
        <v>1650</v>
      </c>
      <c r="F228" s="20">
        <f t="shared" si="18"/>
        <v>990</v>
      </c>
      <c r="G228" s="20">
        <f t="shared" si="19"/>
        <v>660</v>
      </c>
      <c r="H228" s="20">
        <f t="shared" si="20"/>
        <v>330</v>
      </c>
      <c r="I228" s="10"/>
      <c r="J228" s="11"/>
      <c r="K228" s="11"/>
      <c r="L228" s="11"/>
      <c r="M228" s="12"/>
      <c r="N228" s="12"/>
      <c r="O228" s="12">
        <f t="shared" si="21"/>
        <v>-330</v>
      </c>
    </row>
    <row r="229" spans="1:15" ht="65.25" customHeight="1" x14ac:dyDescent="0.25">
      <c r="A229" s="34" t="s">
        <v>1108</v>
      </c>
      <c r="B229" s="42" t="s">
        <v>415</v>
      </c>
      <c r="C229" s="42" t="s">
        <v>363</v>
      </c>
      <c r="D229" s="42" t="s">
        <v>416</v>
      </c>
      <c r="E229" s="18">
        <v>900</v>
      </c>
      <c r="F229" s="20">
        <f t="shared" si="18"/>
        <v>540</v>
      </c>
      <c r="G229" s="20">
        <f t="shared" si="19"/>
        <v>360</v>
      </c>
      <c r="H229" s="20">
        <f t="shared" si="20"/>
        <v>300</v>
      </c>
      <c r="I229" s="10"/>
      <c r="J229" s="11"/>
      <c r="K229" s="11"/>
      <c r="L229" s="11"/>
      <c r="M229" s="12"/>
      <c r="N229" s="12"/>
      <c r="O229" s="12">
        <f t="shared" si="21"/>
        <v>-300</v>
      </c>
    </row>
    <row r="230" spans="1:15" ht="75" customHeight="1" x14ac:dyDescent="0.25">
      <c r="A230" s="34" t="s">
        <v>1109</v>
      </c>
      <c r="B230" s="42" t="s">
        <v>417</v>
      </c>
      <c r="C230" s="42" t="s">
        <v>374</v>
      </c>
      <c r="D230" s="42" t="s">
        <v>418</v>
      </c>
      <c r="E230" s="18">
        <v>750</v>
      </c>
      <c r="F230" s="20">
        <f t="shared" si="18"/>
        <v>450</v>
      </c>
      <c r="G230" s="20">
        <f t="shared" si="19"/>
        <v>300</v>
      </c>
      <c r="H230" s="20">
        <f t="shared" si="20"/>
        <v>300</v>
      </c>
      <c r="I230" s="10"/>
      <c r="J230" s="11"/>
      <c r="K230" s="11"/>
      <c r="L230" s="11"/>
      <c r="M230" s="12"/>
      <c r="N230" s="12"/>
      <c r="O230" s="12">
        <f t="shared" si="21"/>
        <v>-300</v>
      </c>
    </row>
    <row r="231" spans="1:15" s="2" customFormat="1" ht="211.5" customHeight="1" x14ac:dyDescent="0.25">
      <c r="A231" s="34" t="s">
        <v>1110</v>
      </c>
      <c r="B231" s="42" t="s">
        <v>419</v>
      </c>
      <c r="C231" s="58" t="s">
        <v>409</v>
      </c>
      <c r="D231" s="58"/>
      <c r="E231" s="18">
        <v>750</v>
      </c>
      <c r="F231" s="20">
        <f t="shared" si="18"/>
        <v>450</v>
      </c>
      <c r="G231" s="20">
        <f t="shared" si="19"/>
        <v>300</v>
      </c>
      <c r="H231" s="20">
        <f t="shared" si="20"/>
        <v>300</v>
      </c>
      <c r="I231" s="10"/>
      <c r="J231" s="11"/>
      <c r="K231" s="11"/>
      <c r="L231" s="11"/>
      <c r="M231" s="12"/>
      <c r="N231" s="12"/>
      <c r="O231" s="12">
        <f t="shared" si="21"/>
        <v>-300</v>
      </c>
    </row>
    <row r="232" spans="1:15" ht="31.2" x14ac:dyDescent="0.25">
      <c r="A232" s="36" t="s">
        <v>1111</v>
      </c>
      <c r="B232" s="42" t="s">
        <v>420</v>
      </c>
      <c r="C232" s="42" t="s">
        <v>257</v>
      </c>
      <c r="D232" s="42" t="s">
        <v>421</v>
      </c>
      <c r="E232" s="18">
        <v>4900</v>
      </c>
      <c r="F232" s="20">
        <f t="shared" si="18"/>
        <v>2940</v>
      </c>
      <c r="G232" s="20">
        <f t="shared" si="19"/>
        <v>1960</v>
      </c>
      <c r="H232" s="20">
        <f t="shared" si="20"/>
        <v>980</v>
      </c>
      <c r="I232" s="10"/>
      <c r="J232" s="11"/>
      <c r="K232" s="11"/>
      <c r="L232" s="11"/>
      <c r="M232" s="12"/>
      <c r="N232" s="12"/>
      <c r="O232" s="12">
        <f t="shared" si="21"/>
        <v>-980</v>
      </c>
    </row>
    <row r="233" spans="1:15" x14ac:dyDescent="0.25">
      <c r="A233" s="45" t="s">
        <v>1112</v>
      </c>
      <c r="B233" s="56" t="s">
        <v>422</v>
      </c>
      <c r="C233" s="58" t="s">
        <v>423</v>
      </c>
      <c r="D233" s="58"/>
      <c r="E233" s="18">
        <v>1200</v>
      </c>
      <c r="F233" s="20">
        <f t="shared" si="18"/>
        <v>720</v>
      </c>
      <c r="G233" s="20">
        <f t="shared" si="19"/>
        <v>480</v>
      </c>
      <c r="H233" s="20">
        <f t="shared" si="20"/>
        <v>300</v>
      </c>
      <c r="I233" s="10"/>
      <c r="J233" s="11"/>
      <c r="K233" s="11"/>
      <c r="L233" s="11"/>
      <c r="M233" s="12"/>
      <c r="N233" s="12"/>
      <c r="O233" s="12">
        <f t="shared" si="21"/>
        <v>-300</v>
      </c>
    </row>
    <row r="234" spans="1:15" x14ac:dyDescent="0.25">
      <c r="A234" s="45"/>
      <c r="B234" s="56"/>
      <c r="C234" s="58" t="s">
        <v>424</v>
      </c>
      <c r="D234" s="58"/>
      <c r="E234" s="18">
        <v>1947</v>
      </c>
      <c r="F234" s="20">
        <v>1169</v>
      </c>
      <c r="G234" s="20">
        <v>779</v>
      </c>
      <c r="H234" s="20">
        <v>390</v>
      </c>
      <c r="I234" s="10"/>
      <c r="J234" s="11"/>
      <c r="K234" s="11"/>
      <c r="L234" s="11"/>
      <c r="M234" s="12"/>
      <c r="N234" s="12"/>
      <c r="O234" s="12">
        <f t="shared" si="21"/>
        <v>-390</v>
      </c>
    </row>
    <row r="235" spans="1:15" ht="45" customHeight="1" x14ac:dyDescent="0.25">
      <c r="A235" s="34" t="s">
        <v>1113</v>
      </c>
      <c r="B235" s="42" t="s">
        <v>425</v>
      </c>
      <c r="C235" s="58" t="s">
        <v>409</v>
      </c>
      <c r="D235" s="58"/>
      <c r="E235" s="18">
        <v>750</v>
      </c>
      <c r="F235" s="20">
        <f t="shared" si="18"/>
        <v>450</v>
      </c>
      <c r="G235" s="20">
        <f t="shared" si="19"/>
        <v>300</v>
      </c>
      <c r="H235" s="20">
        <f t="shared" si="20"/>
        <v>300</v>
      </c>
      <c r="I235" s="10"/>
      <c r="J235" s="11"/>
      <c r="K235" s="11"/>
      <c r="L235" s="11"/>
      <c r="M235" s="12"/>
      <c r="N235" s="12"/>
      <c r="O235" s="12">
        <f t="shared" si="21"/>
        <v>-300</v>
      </c>
    </row>
    <row r="236" spans="1:15" ht="66.75" customHeight="1" x14ac:dyDescent="0.25">
      <c r="A236" s="34" t="s">
        <v>1114</v>
      </c>
      <c r="B236" s="42" t="s">
        <v>426</v>
      </c>
      <c r="C236" s="58" t="s">
        <v>427</v>
      </c>
      <c r="D236" s="58"/>
      <c r="E236" s="18">
        <v>750</v>
      </c>
      <c r="F236" s="20">
        <f t="shared" si="18"/>
        <v>450</v>
      </c>
      <c r="G236" s="20">
        <f t="shared" si="19"/>
        <v>300</v>
      </c>
      <c r="H236" s="20">
        <f t="shared" si="20"/>
        <v>300</v>
      </c>
      <c r="I236" s="10"/>
      <c r="J236" s="11"/>
      <c r="K236" s="11"/>
      <c r="L236" s="11"/>
      <c r="M236" s="12"/>
      <c r="N236" s="12"/>
      <c r="O236" s="12">
        <f t="shared" si="21"/>
        <v>-300</v>
      </c>
    </row>
    <row r="237" spans="1:15" ht="68.25" customHeight="1" x14ac:dyDescent="0.25">
      <c r="A237" s="34" t="s">
        <v>1115</v>
      </c>
      <c r="B237" s="42" t="s">
        <v>428</v>
      </c>
      <c r="C237" s="42" t="s">
        <v>429</v>
      </c>
      <c r="D237" s="42" t="s">
        <v>373</v>
      </c>
      <c r="E237" s="18">
        <v>1620</v>
      </c>
      <c r="F237" s="20">
        <f t="shared" si="18"/>
        <v>972</v>
      </c>
      <c r="G237" s="20">
        <f t="shared" si="19"/>
        <v>648</v>
      </c>
      <c r="H237" s="20">
        <f t="shared" si="20"/>
        <v>324</v>
      </c>
      <c r="I237" s="10"/>
      <c r="J237" s="11"/>
      <c r="K237" s="11"/>
      <c r="L237" s="11"/>
      <c r="M237" s="12"/>
      <c r="N237" s="12"/>
      <c r="O237" s="12">
        <f t="shared" si="21"/>
        <v>-324</v>
      </c>
    </row>
    <row r="238" spans="1:15" s="2" customFormat="1" ht="31.2" x14ac:dyDescent="0.25">
      <c r="A238" s="34" t="s">
        <v>1116</v>
      </c>
      <c r="B238" s="42" t="s">
        <v>430</v>
      </c>
      <c r="C238" s="58" t="s">
        <v>409</v>
      </c>
      <c r="D238" s="58"/>
      <c r="E238" s="18">
        <v>900</v>
      </c>
      <c r="F238" s="20">
        <f t="shared" si="18"/>
        <v>540</v>
      </c>
      <c r="G238" s="20">
        <f t="shared" si="19"/>
        <v>360</v>
      </c>
      <c r="H238" s="20">
        <f t="shared" si="20"/>
        <v>300</v>
      </c>
      <c r="I238" s="10"/>
      <c r="J238" s="11"/>
      <c r="K238" s="11"/>
      <c r="L238" s="11"/>
      <c r="M238" s="12"/>
      <c r="N238" s="12"/>
      <c r="O238" s="12">
        <f t="shared" si="21"/>
        <v>-300</v>
      </c>
    </row>
    <row r="239" spans="1:15" ht="40.5" customHeight="1" x14ac:dyDescent="0.25">
      <c r="A239" s="34" t="s">
        <v>1117</v>
      </c>
      <c r="B239" s="39" t="s">
        <v>363</v>
      </c>
      <c r="C239" s="39" t="s">
        <v>372</v>
      </c>
      <c r="D239" s="39" t="s">
        <v>431</v>
      </c>
      <c r="E239" s="18">
        <v>3476.0000000000005</v>
      </c>
      <c r="F239" s="20">
        <v>2086</v>
      </c>
      <c r="G239" s="20">
        <v>1391</v>
      </c>
      <c r="H239" s="20">
        <v>696</v>
      </c>
      <c r="I239" s="10"/>
      <c r="J239" s="11"/>
      <c r="K239" s="11"/>
      <c r="L239" s="11"/>
      <c r="M239" s="12"/>
      <c r="N239" s="12"/>
      <c r="O239" s="12">
        <f t="shared" si="21"/>
        <v>-696</v>
      </c>
    </row>
    <row r="240" spans="1:15" s="2" customFormat="1" ht="62.4" x14ac:dyDescent="0.25">
      <c r="A240" s="34" t="s">
        <v>1118</v>
      </c>
      <c r="B240" s="39" t="s">
        <v>432</v>
      </c>
      <c r="C240" s="39" t="s">
        <v>433</v>
      </c>
      <c r="D240" s="39" t="s">
        <v>434</v>
      </c>
      <c r="E240" s="18">
        <v>2105</v>
      </c>
      <c r="F240" s="20">
        <f t="shared" si="18"/>
        <v>1263</v>
      </c>
      <c r="G240" s="20">
        <f t="shared" si="19"/>
        <v>842</v>
      </c>
      <c r="H240" s="20">
        <f t="shared" si="20"/>
        <v>421</v>
      </c>
      <c r="I240" s="10"/>
      <c r="J240" s="11"/>
      <c r="K240" s="11"/>
      <c r="L240" s="11"/>
      <c r="M240" s="12"/>
      <c r="N240" s="12"/>
      <c r="O240" s="12">
        <f t="shared" si="21"/>
        <v>-421</v>
      </c>
    </row>
    <row r="241" spans="1:15" x14ac:dyDescent="0.25">
      <c r="A241" s="45" t="s">
        <v>1119</v>
      </c>
      <c r="B241" s="48" t="s">
        <v>757</v>
      </c>
      <c r="C241" s="48" t="s">
        <v>435</v>
      </c>
      <c r="D241" s="48"/>
      <c r="E241" s="19">
        <v>3500</v>
      </c>
      <c r="F241" s="20">
        <f t="shared" si="18"/>
        <v>2100</v>
      </c>
      <c r="G241" s="20">
        <f t="shared" si="19"/>
        <v>1400</v>
      </c>
      <c r="H241" s="20">
        <f t="shared" si="20"/>
        <v>700</v>
      </c>
      <c r="I241" s="10"/>
      <c r="J241" s="11"/>
      <c r="K241" s="11"/>
      <c r="L241" s="11"/>
      <c r="M241" s="12"/>
      <c r="N241" s="12"/>
      <c r="O241" s="12">
        <f t="shared" si="21"/>
        <v>-700</v>
      </c>
    </row>
    <row r="242" spans="1:15" ht="29.4" customHeight="1" x14ac:dyDescent="0.25">
      <c r="A242" s="45"/>
      <c r="B242" s="48"/>
      <c r="C242" s="48" t="s">
        <v>436</v>
      </c>
      <c r="D242" s="48"/>
      <c r="E242" s="19">
        <v>3200</v>
      </c>
      <c r="F242" s="20">
        <f t="shared" si="18"/>
        <v>1920</v>
      </c>
      <c r="G242" s="20">
        <f t="shared" si="19"/>
        <v>1280</v>
      </c>
      <c r="H242" s="20">
        <f t="shared" si="20"/>
        <v>640</v>
      </c>
      <c r="I242" s="10"/>
      <c r="J242" s="11"/>
      <c r="K242" s="11"/>
      <c r="L242" s="11"/>
      <c r="M242" s="12"/>
      <c r="N242" s="12"/>
      <c r="O242" s="12">
        <f t="shared" si="21"/>
        <v>-640</v>
      </c>
    </row>
    <row r="243" spans="1:15" ht="27.6" customHeight="1" x14ac:dyDescent="0.25">
      <c r="A243" s="45"/>
      <c r="B243" s="48"/>
      <c r="C243" s="48" t="s">
        <v>437</v>
      </c>
      <c r="D243" s="48"/>
      <c r="E243" s="19">
        <v>3200</v>
      </c>
      <c r="F243" s="20">
        <f t="shared" si="18"/>
        <v>1920</v>
      </c>
      <c r="G243" s="20">
        <f t="shared" si="19"/>
        <v>1280</v>
      </c>
      <c r="H243" s="20">
        <f t="shared" si="20"/>
        <v>640</v>
      </c>
      <c r="I243" s="10"/>
      <c r="J243" s="11"/>
      <c r="K243" s="11"/>
      <c r="L243" s="11"/>
      <c r="M243" s="12"/>
      <c r="N243" s="12"/>
      <c r="O243" s="12">
        <f t="shared" si="21"/>
        <v>-640</v>
      </c>
    </row>
    <row r="244" spans="1:15" ht="27" customHeight="1" x14ac:dyDescent="0.25">
      <c r="A244" s="45" t="s">
        <v>1120</v>
      </c>
      <c r="B244" s="48" t="s">
        <v>438</v>
      </c>
      <c r="C244" s="48" t="s">
        <v>752</v>
      </c>
      <c r="D244" s="48"/>
      <c r="E244" s="19">
        <v>3200</v>
      </c>
      <c r="F244" s="20">
        <f t="shared" si="18"/>
        <v>1920</v>
      </c>
      <c r="G244" s="20">
        <f t="shared" si="19"/>
        <v>1280</v>
      </c>
      <c r="H244" s="20">
        <f t="shared" si="20"/>
        <v>640</v>
      </c>
      <c r="I244" s="10"/>
      <c r="J244" s="11"/>
      <c r="K244" s="11"/>
      <c r="L244" s="11"/>
      <c r="M244" s="12"/>
      <c r="N244" s="12"/>
      <c r="O244" s="12">
        <f t="shared" si="21"/>
        <v>-640</v>
      </c>
    </row>
    <row r="245" spans="1:15" x14ac:dyDescent="0.25">
      <c r="A245" s="45"/>
      <c r="B245" s="48"/>
      <c r="C245" s="48" t="s">
        <v>753</v>
      </c>
      <c r="D245" s="48"/>
      <c r="E245" s="19">
        <v>3500</v>
      </c>
      <c r="F245" s="20">
        <f t="shared" si="18"/>
        <v>2100</v>
      </c>
      <c r="G245" s="20">
        <f t="shared" si="19"/>
        <v>1400</v>
      </c>
      <c r="H245" s="20">
        <f t="shared" si="20"/>
        <v>700</v>
      </c>
      <c r="I245" s="10"/>
      <c r="J245" s="11"/>
      <c r="K245" s="11"/>
      <c r="L245" s="11"/>
      <c r="M245" s="12"/>
      <c r="N245" s="12"/>
      <c r="O245" s="12">
        <f t="shared" si="21"/>
        <v>-700</v>
      </c>
    </row>
    <row r="246" spans="1:15" x14ac:dyDescent="0.25">
      <c r="A246" s="45"/>
      <c r="B246" s="48"/>
      <c r="C246" s="48" t="s">
        <v>754</v>
      </c>
      <c r="D246" s="48"/>
      <c r="E246" s="19">
        <v>3300</v>
      </c>
      <c r="F246" s="20">
        <f t="shared" si="18"/>
        <v>1980</v>
      </c>
      <c r="G246" s="20">
        <f t="shared" si="19"/>
        <v>1320</v>
      </c>
      <c r="H246" s="20">
        <f t="shared" si="20"/>
        <v>660</v>
      </c>
      <c r="I246" s="10"/>
      <c r="J246" s="11"/>
      <c r="K246" s="11"/>
      <c r="L246" s="11"/>
      <c r="M246" s="12"/>
      <c r="N246" s="12"/>
      <c r="O246" s="12">
        <f t="shared" si="21"/>
        <v>-660</v>
      </c>
    </row>
    <row r="247" spans="1:15" x14ac:dyDescent="0.25">
      <c r="A247" s="45"/>
      <c r="B247" s="48"/>
      <c r="C247" s="48" t="s">
        <v>755</v>
      </c>
      <c r="D247" s="48"/>
      <c r="E247" s="19">
        <v>3400</v>
      </c>
      <c r="F247" s="20">
        <f t="shared" si="18"/>
        <v>2040</v>
      </c>
      <c r="G247" s="20">
        <f t="shared" si="19"/>
        <v>1360</v>
      </c>
      <c r="H247" s="20">
        <f t="shared" si="20"/>
        <v>680</v>
      </c>
      <c r="I247" s="10"/>
      <c r="J247" s="11"/>
      <c r="K247" s="11"/>
      <c r="L247" s="11"/>
      <c r="M247" s="12"/>
      <c r="N247" s="12"/>
      <c r="O247" s="12">
        <f t="shared" si="21"/>
        <v>-680</v>
      </c>
    </row>
    <row r="248" spans="1:15" x14ac:dyDescent="0.25">
      <c r="A248" s="45"/>
      <c r="B248" s="48"/>
      <c r="C248" s="48" t="s">
        <v>756</v>
      </c>
      <c r="D248" s="48"/>
      <c r="E248" s="19">
        <v>3400</v>
      </c>
      <c r="F248" s="20">
        <f t="shared" si="18"/>
        <v>2040</v>
      </c>
      <c r="G248" s="20">
        <f t="shared" si="19"/>
        <v>1360</v>
      </c>
      <c r="H248" s="20">
        <f t="shared" si="20"/>
        <v>680</v>
      </c>
      <c r="I248" s="10"/>
      <c r="J248" s="11"/>
      <c r="K248" s="11"/>
      <c r="L248" s="11"/>
      <c r="M248" s="12"/>
      <c r="N248" s="12"/>
      <c r="O248" s="12">
        <f t="shared" si="21"/>
        <v>-680</v>
      </c>
    </row>
    <row r="249" spans="1:15" s="5" customFormat="1" ht="34.5" customHeight="1" x14ac:dyDescent="0.25">
      <c r="A249" s="17">
        <v>5</v>
      </c>
      <c r="B249" s="49" t="s">
        <v>439</v>
      </c>
      <c r="C249" s="49"/>
      <c r="D249" s="49"/>
      <c r="E249" s="19"/>
      <c r="F249" s="20"/>
      <c r="G249" s="20"/>
      <c r="H249" s="20"/>
      <c r="I249" s="10"/>
      <c r="J249" s="11"/>
      <c r="K249" s="11"/>
      <c r="L249" s="11"/>
      <c r="M249" s="12"/>
      <c r="N249" s="12"/>
      <c r="O249" s="12"/>
    </row>
    <row r="250" spans="1:15" x14ac:dyDescent="0.25">
      <c r="A250" s="34" t="s">
        <v>1121</v>
      </c>
      <c r="B250" s="35" t="s">
        <v>440</v>
      </c>
      <c r="C250" s="37" t="s">
        <v>441</v>
      </c>
      <c r="D250" s="37" t="s">
        <v>442</v>
      </c>
      <c r="E250" s="22">
        <v>2380</v>
      </c>
      <c r="F250" s="20">
        <f t="shared" si="18"/>
        <v>1428</v>
      </c>
      <c r="G250" s="20">
        <f t="shared" si="19"/>
        <v>952</v>
      </c>
      <c r="H250" s="20">
        <f t="shared" si="20"/>
        <v>476</v>
      </c>
      <c r="I250" s="10"/>
      <c r="J250" s="11"/>
      <c r="K250" s="11"/>
      <c r="L250" s="11"/>
      <c r="M250" s="12"/>
      <c r="N250" s="12"/>
      <c r="O250" s="12">
        <f t="shared" ref="O250:O284" si="22">+L250-H250</f>
        <v>-476</v>
      </c>
    </row>
    <row r="251" spans="1:15" s="8" customFormat="1" x14ac:dyDescent="0.25">
      <c r="A251" s="34" t="s">
        <v>1122</v>
      </c>
      <c r="B251" s="35" t="s">
        <v>443</v>
      </c>
      <c r="C251" s="37" t="s">
        <v>444</v>
      </c>
      <c r="D251" s="37" t="s">
        <v>445</v>
      </c>
      <c r="E251" s="22">
        <v>2380</v>
      </c>
      <c r="F251" s="20">
        <f t="shared" si="18"/>
        <v>1428</v>
      </c>
      <c r="G251" s="20">
        <f t="shared" si="19"/>
        <v>952</v>
      </c>
      <c r="H251" s="20">
        <f t="shared" si="20"/>
        <v>476</v>
      </c>
      <c r="I251" s="10"/>
      <c r="J251" s="11"/>
      <c r="K251" s="11"/>
      <c r="L251" s="11"/>
      <c r="M251" s="12"/>
      <c r="N251" s="12"/>
      <c r="O251" s="12">
        <f t="shared" si="22"/>
        <v>-476</v>
      </c>
    </row>
    <row r="252" spans="1:15" ht="31.2" x14ac:dyDescent="0.25">
      <c r="A252" s="45" t="s">
        <v>1123</v>
      </c>
      <c r="B252" s="46" t="s">
        <v>446</v>
      </c>
      <c r="C252" s="37" t="s">
        <v>447</v>
      </c>
      <c r="D252" s="37" t="s">
        <v>448</v>
      </c>
      <c r="E252" s="22">
        <v>1540.0000000000002</v>
      </c>
      <c r="F252" s="20">
        <f t="shared" si="18"/>
        <v>924.00000000000011</v>
      </c>
      <c r="G252" s="20">
        <f t="shared" si="19"/>
        <v>616.00000000000011</v>
      </c>
      <c r="H252" s="20">
        <f t="shared" si="20"/>
        <v>308.00000000000006</v>
      </c>
      <c r="I252" s="10"/>
      <c r="J252" s="11"/>
      <c r="K252" s="11"/>
      <c r="L252" s="11"/>
      <c r="M252" s="12"/>
      <c r="N252" s="12"/>
      <c r="O252" s="12">
        <f t="shared" si="22"/>
        <v>-308.00000000000006</v>
      </c>
    </row>
    <row r="253" spans="1:15" x14ac:dyDescent="0.25">
      <c r="A253" s="45"/>
      <c r="B253" s="46"/>
      <c r="C253" s="37" t="s">
        <v>449</v>
      </c>
      <c r="D253" s="37" t="s">
        <v>450</v>
      </c>
      <c r="E253" s="22">
        <v>1250</v>
      </c>
      <c r="F253" s="20">
        <f t="shared" si="18"/>
        <v>750</v>
      </c>
      <c r="G253" s="20">
        <f t="shared" si="19"/>
        <v>500</v>
      </c>
      <c r="H253" s="20">
        <f t="shared" si="20"/>
        <v>300</v>
      </c>
      <c r="I253" s="10"/>
      <c r="J253" s="11"/>
      <c r="K253" s="11"/>
      <c r="L253" s="11"/>
      <c r="M253" s="12"/>
      <c r="N253" s="12"/>
      <c r="O253" s="12">
        <f t="shared" si="22"/>
        <v>-300</v>
      </c>
    </row>
    <row r="254" spans="1:15" x14ac:dyDescent="0.25">
      <c r="A254" s="45"/>
      <c r="B254" s="46"/>
      <c r="C254" s="37" t="s">
        <v>447</v>
      </c>
      <c r="D254" s="37" t="s">
        <v>450</v>
      </c>
      <c r="E254" s="22">
        <v>1250</v>
      </c>
      <c r="F254" s="20">
        <f t="shared" si="18"/>
        <v>750</v>
      </c>
      <c r="G254" s="20">
        <f t="shared" si="19"/>
        <v>500</v>
      </c>
      <c r="H254" s="20">
        <f t="shared" si="20"/>
        <v>300</v>
      </c>
      <c r="I254" s="10"/>
      <c r="J254" s="11"/>
      <c r="K254" s="11"/>
      <c r="L254" s="11"/>
      <c r="M254" s="12"/>
      <c r="N254" s="12"/>
      <c r="O254" s="12">
        <f t="shared" si="22"/>
        <v>-300</v>
      </c>
    </row>
    <row r="255" spans="1:15" s="8" customFormat="1" ht="46.8" x14ac:dyDescent="0.25">
      <c r="A255" s="34" t="s">
        <v>1124</v>
      </c>
      <c r="B255" s="35" t="s">
        <v>451</v>
      </c>
      <c r="C255" s="37" t="s">
        <v>452</v>
      </c>
      <c r="D255" s="37" t="s">
        <v>453</v>
      </c>
      <c r="E255" s="22">
        <v>2800</v>
      </c>
      <c r="F255" s="20">
        <f t="shared" si="18"/>
        <v>1680</v>
      </c>
      <c r="G255" s="20">
        <f t="shared" si="19"/>
        <v>1120</v>
      </c>
      <c r="H255" s="20">
        <f t="shared" si="20"/>
        <v>560</v>
      </c>
      <c r="I255" s="10"/>
      <c r="J255" s="11"/>
      <c r="K255" s="11"/>
      <c r="L255" s="11"/>
      <c r="M255" s="12"/>
      <c r="N255" s="12"/>
      <c r="O255" s="12">
        <f t="shared" si="22"/>
        <v>-560</v>
      </c>
    </row>
    <row r="256" spans="1:15" ht="44.25" customHeight="1" x14ac:dyDescent="0.25">
      <c r="A256" s="45" t="s">
        <v>1125</v>
      </c>
      <c r="B256" s="46" t="s">
        <v>454</v>
      </c>
      <c r="C256" s="48" t="s">
        <v>455</v>
      </c>
      <c r="D256" s="48"/>
      <c r="E256" s="22">
        <v>1260</v>
      </c>
      <c r="F256" s="20">
        <f t="shared" si="18"/>
        <v>756</v>
      </c>
      <c r="G256" s="20">
        <f t="shared" si="19"/>
        <v>504</v>
      </c>
      <c r="H256" s="20">
        <f t="shared" si="20"/>
        <v>300</v>
      </c>
      <c r="I256" s="10"/>
      <c r="J256" s="11"/>
      <c r="K256" s="11"/>
      <c r="L256" s="11"/>
      <c r="M256" s="12"/>
      <c r="N256" s="12"/>
      <c r="O256" s="12">
        <f t="shared" si="22"/>
        <v>-300</v>
      </c>
    </row>
    <row r="257" spans="1:15" ht="42" customHeight="1" x14ac:dyDescent="0.25">
      <c r="A257" s="45"/>
      <c r="B257" s="46"/>
      <c r="C257" s="48" t="s">
        <v>456</v>
      </c>
      <c r="D257" s="48"/>
      <c r="E257" s="22">
        <v>1250</v>
      </c>
      <c r="F257" s="20">
        <f t="shared" si="18"/>
        <v>750</v>
      </c>
      <c r="G257" s="20">
        <f t="shared" si="19"/>
        <v>500</v>
      </c>
      <c r="H257" s="20">
        <f t="shared" si="20"/>
        <v>300</v>
      </c>
      <c r="I257" s="10"/>
      <c r="J257" s="11"/>
      <c r="K257" s="11"/>
      <c r="L257" s="11"/>
      <c r="M257" s="12"/>
      <c r="N257" s="12"/>
      <c r="O257" s="12">
        <f t="shared" si="22"/>
        <v>-300</v>
      </c>
    </row>
    <row r="258" spans="1:15" ht="40.5" customHeight="1" x14ac:dyDescent="0.25">
      <c r="A258" s="34" t="s">
        <v>1126</v>
      </c>
      <c r="B258" s="35" t="s">
        <v>457</v>
      </c>
      <c r="C258" s="48" t="s">
        <v>458</v>
      </c>
      <c r="D258" s="48"/>
      <c r="E258" s="22">
        <v>4200</v>
      </c>
      <c r="F258" s="20">
        <f t="shared" si="18"/>
        <v>2520</v>
      </c>
      <c r="G258" s="20">
        <f t="shared" si="19"/>
        <v>1680</v>
      </c>
      <c r="H258" s="20">
        <f t="shared" si="20"/>
        <v>840</v>
      </c>
      <c r="I258" s="10"/>
      <c r="J258" s="11"/>
      <c r="K258" s="11"/>
      <c r="L258" s="11"/>
      <c r="M258" s="12"/>
      <c r="N258" s="12"/>
      <c r="O258" s="12">
        <f t="shared" si="22"/>
        <v>-840</v>
      </c>
    </row>
    <row r="259" spans="1:15" ht="64.5" customHeight="1" x14ac:dyDescent="0.25">
      <c r="A259" s="34" t="s">
        <v>1127</v>
      </c>
      <c r="B259" s="35" t="s">
        <v>459</v>
      </c>
      <c r="C259" s="48" t="s">
        <v>460</v>
      </c>
      <c r="D259" s="48"/>
      <c r="E259" s="22">
        <v>4200</v>
      </c>
      <c r="F259" s="20">
        <f t="shared" si="18"/>
        <v>2520</v>
      </c>
      <c r="G259" s="20">
        <f t="shared" si="19"/>
        <v>1680</v>
      </c>
      <c r="H259" s="20">
        <f t="shared" si="20"/>
        <v>840</v>
      </c>
      <c r="I259" s="10"/>
      <c r="J259" s="11"/>
      <c r="K259" s="11"/>
      <c r="L259" s="11"/>
      <c r="M259" s="12"/>
      <c r="N259" s="12"/>
      <c r="O259" s="12">
        <f t="shared" si="22"/>
        <v>-840</v>
      </c>
    </row>
    <row r="260" spans="1:15" ht="37.5" customHeight="1" x14ac:dyDescent="0.25">
      <c r="A260" s="45" t="s">
        <v>1128</v>
      </c>
      <c r="B260" s="46" t="s">
        <v>461</v>
      </c>
      <c r="C260" s="48" t="s">
        <v>462</v>
      </c>
      <c r="D260" s="48"/>
      <c r="E260" s="22">
        <v>4860</v>
      </c>
      <c r="F260" s="20">
        <f t="shared" si="18"/>
        <v>2916</v>
      </c>
      <c r="G260" s="20">
        <f t="shared" si="19"/>
        <v>1944</v>
      </c>
      <c r="H260" s="20">
        <f t="shared" si="20"/>
        <v>972</v>
      </c>
      <c r="I260" s="10"/>
      <c r="J260" s="11"/>
      <c r="K260" s="11"/>
      <c r="L260" s="11"/>
      <c r="M260" s="12"/>
      <c r="N260" s="12"/>
      <c r="O260" s="12">
        <f t="shared" si="22"/>
        <v>-972</v>
      </c>
    </row>
    <row r="261" spans="1:15" ht="44.25" customHeight="1" x14ac:dyDescent="0.25">
      <c r="A261" s="45"/>
      <c r="B261" s="46"/>
      <c r="C261" s="48" t="s">
        <v>463</v>
      </c>
      <c r="D261" s="48"/>
      <c r="E261" s="22">
        <v>4420</v>
      </c>
      <c r="F261" s="20">
        <f t="shared" si="18"/>
        <v>2652</v>
      </c>
      <c r="G261" s="20">
        <f t="shared" si="19"/>
        <v>1768</v>
      </c>
      <c r="H261" s="20">
        <f t="shared" si="20"/>
        <v>884</v>
      </c>
      <c r="I261" s="10"/>
      <c r="J261" s="11"/>
      <c r="K261" s="11"/>
      <c r="L261" s="11"/>
      <c r="M261" s="12"/>
      <c r="N261" s="12"/>
      <c r="O261" s="12">
        <f t="shared" si="22"/>
        <v>-884</v>
      </c>
    </row>
    <row r="262" spans="1:15" ht="37.5" customHeight="1" x14ac:dyDescent="0.25">
      <c r="A262" s="45"/>
      <c r="B262" s="46"/>
      <c r="C262" s="48" t="s">
        <v>464</v>
      </c>
      <c r="D262" s="48"/>
      <c r="E262" s="22">
        <v>3664</v>
      </c>
      <c r="F262" s="20">
        <v>2199</v>
      </c>
      <c r="G262" s="20">
        <v>1466</v>
      </c>
      <c r="H262" s="20">
        <v>733</v>
      </c>
      <c r="I262" s="10"/>
      <c r="J262" s="11"/>
      <c r="K262" s="11"/>
      <c r="L262" s="11"/>
      <c r="M262" s="12"/>
      <c r="N262" s="12"/>
      <c r="O262" s="12">
        <f t="shared" si="22"/>
        <v>-733</v>
      </c>
    </row>
    <row r="263" spans="1:15" x14ac:dyDescent="0.25">
      <c r="A263" s="34" t="s">
        <v>1129</v>
      </c>
      <c r="B263" s="35" t="s">
        <v>449</v>
      </c>
      <c r="C263" s="48" t="s">
        <v>458</v>
      </c>
      <c r="D263" s="48"/>
      <c r="E263" s="22">
        <v>2100</v>
      </c>
      <c r="F263" s="20">
        <f t="shared" si="18"/>
        <v>1260</v>
      </c>
      <c r="G263" s="20">
        <f t="shared" si="19"/>
        <v>840</v>
      </c>
      <c r="H263" s="20">
        <f t="shared" si="20"/>
        <v>420</v>
      </c>
      <c r="I263" s="10"/>
      <c r="J263" s="11"/>
      <c r="K263" s="11"/>
      <c r="L263" s="11"/>
      <c r="M263" s="12"/>
      <c r="N263" s="12"/>
      <c r="O263" s="12">
        <f t="shared" si="22"/>
        <v>-420</v>
      </c>
    </row>
    <row r="264" spans="1:15" ht="40.950000000000003" customHeight="1" x14ac:dyDescent="0.25">
      <c r="A264" s="47" t="s">
        <v>1130</v>
      </c>
      <c r="B264" s="46" t="s">
        <v>465</v>
      </c>
      <c r="C264" s="37" t="s">
        <v>135</v>
      </c>
      <c r="D264" s="37" t="s">
        <v>466</v>
      </c>
      <c r="E264" s="22">
        <v>1240</v>
      </c>
      <c r="F264" s="20">
        <f t="shared" si="18"/>
        <v>744</v>
      </c>
      <c r="G264" s="20">
        <f t="shared" si="19"/>
        <v>496</v>
      </c>
      <c r="H264" s="20">
        <f t="shared" si="20"/>
        <v>300</v>
      </c>
      <c r="I264" s="10"/>
      <c r="J264" s="11"/>
      <c r="K264" s="11"/>
      <c r="L264" s="11"/>
      <c r="M264" s="12"/>
      <c r="N264" s="12"/>
      <c r="O264" s="12">
        <f t="shared" si="22"/>
        <v>-300</v>
      </c>
    </row>
    <row r="265" spans="1:15" x14ac:dyDescent="0.25">
      <c r="A265" s="47"/>
      <c r="B265" s="46"/>
      <c r="C265" s="37" t="s">
        <v>467</v>
      </c>
      <c r="D265" s="37" t="s">
        <v>468</v>
      </c>
      <c r="E265" s="22">
        <v>1240</v>
      </c>
      <c r="F265" s="20">
        <f t="shared" ref="F265:F325" si="23">IF(+E265*0.6&gt;=300,E265*0.6,300)</f>
        <v>744</v>
      </c>
      <c r="G265" s="20">
        <f t="shared" ref="G265:G325" si="24">IF(+E265*0.4&gt;=300,E265*0.4,300)</f>
        <v>496</v>
      </c>
      <c r="H265" s="20">
        <f t="shared" ref="H265:H325" si="25">IF(+E265*0.2&gt;=300,E265*0.2,300)</f>
        <v>300</v>
      </c>
      <c r="I265" s="10"/>
      <c r="J265" s="11"/>
      <c r="K265" s="11"/>
      <c r="L265" s="11"/>
      <c r="M265" s="12"/>
      <c r="N265" s="12"/>
      <c r="O265" s="12">
        <f t="shared" si="22"/>
        <v>-300</v>
      </c>
    </row>
    <row r="266" spans="1:15" s="2" customFormat="1" ht="31.2" x14ac:dyDescent="0.25">
      <c r="A266" s="34" t="s">
        <v>1131</v>
      </c>
      <c r="B266" s="35" t="s">
        <v>469</v>
      </c>
      <c r="C266" s="37" t="s">
        <v>440</v>
      </c>
      <c r="D266" s="37" t="s">
        <v>470</v>
      </c>
      <c r="E266" s="22">
        <v>1750</v>
      </c>
      <c r="F266" s="20">
        <f t="shared" si="23"/>
        <v>1050</v>
      </c>
      <c r="G266" s="20">
        <f t="shared" si="24"/>
        <v>700</v>
      </c>
      <c r="H266" s="20">
        <f t="shared" si="25"/>
        <v>350</v>
      </c>
      <c r="I266" s="10"/>
      <c r="J266" s="11"/>
      <c r="K266" s="11"/>
      <c r="L266" s="11"/>
      <c r="M266" s="12"/>
      <c r="N266" s="12"/>
      <c r="O266" s="12">
        <f t="shared" si="22"/>
        <v>-350</v>
      </c>
    </row>
    <row r="267" spans="1:15" ht="32.25" customHeight="1" x14ac:dyDescent="0.25">
      <c r="A267" s="34" t="s">
        <v>1132</v>
      </c>
      <c r="B267" s="35" t="s">
        <v>471</v>
      </c>
      <c r="C267" s="37" t="s">
        <v>472</v>
      </c>
      <c r="D267" s="37" t="s">
        <v>473</v>
      </c>
      <c r="E267" s="22">
        <v>1400</v>
      </c>
      <c r="F267" s="20">
        <f t="shared" si="23"/>
        <v>840</v>
      </c>
      <c r="G267" s="20">
        <f t="shared" si="24"/>
        <v>560</v>
      </c>
      <c r="H267" s="20">
        <f t="shared" si="25"/>
        <v>300</v>
      </c>
      <c r="I267" s="10"/>
      <c r="J267" s="11"/>
      <c r="K267" s="11"/>
      <c r="L267" s="11"/>
      <c r="M267" s="12"/>
      <c r="N267" s="12"/>
      <c r="O267" s="12">
        <f t="shared" si="22"/>
        <v>-300</v>
      </c>
    </row>
    <row r="268" spans="1:15" ht="21" customHeight="1" x14ac:dyDescent="0.25">
      <c r="A268" s="34" t="s">
        <v>1133</v>
      </c>
      <c r="B268" s="35" t="s">
        <v>474</v>
      </c>
      <c r="C268" s="37" t="s">
        <v>475</v>
      </c>
      <c r="D268" s="37" t="s">
        <v>476</v>
      </c>
      <c r="E268" s="22">
        <v>1250</v>
      </c>
      <c r="F268" s="20">
        <f t="shared" si="23"/>
        <v>750</v>
      </c>
      <c r="G268" s="20">
        <f t="shared" si="24"/>
        <v>500</v>
      </c>
      <c r="H268" s="20">
        <f t="shared" si="25"/>
        <v>300</v>
      </c>
      <c r="I268" s="10"/>
      <c r="J268" s="11"/>
      <c r="K268" s="11"/>
      <c r="L268" s="11"/>
      <c r="M268" s="12"/>
      <c r="N268" s="12"/>
      <c r="O268" s="12">
        <f t="shared" si="22"/>
        <v>-300</v>
      </c>
    </row>
    <row r="269" spans="1:15" ht="26.4" customHeight="1" x14ac:dyDescent="0.25">
      <c r="A269" s="34" t="s">
        <v>1134</v>
      </c>
      <c r="B269" s="39" t="s">
        <v>477</v>
      </c>
      <c r="C269" s="37" t="s">
        <v>475</v>
      </c>
      <c r="D269" s="37" t="s">
        <v>478</v>
      </c>
      <c r="E269" s="22">
        <v>1250</v>
      </c>
      <c r="F269" s="20">
        <f t="shared" si="23"/>
        <v>750</v>
      </c>
      <c r="G269" s="20">
        <f t="shared" si="24"/>
        <v>500</v>
      </c>
      <c r="H269" s="20">
        <f t="shared" si="25"/>
        <v>300</v>
      </c>
      <c r="I269" s="10"/>
      <c r="J269" s="11"/>
      <c r="K269" s="11"/>
      <c r="L269" s="11"/>
      <c r="M269" s="12"/>
      <c r="N269" s="12"/>
      <c r="O269" s="12">
        <f t="shared" si="22"/>
        <v>-300</v>
      </c>
    </row>
    <row r="270" spans="1:15" ht="18.600000000000001" customHeight="1" x14ac:dyDescent="0.25">
      <c r="A270" s="45" t="s">
        <v>1135</v>
      </c>
      <c r="B270" s="45" t="s">
        <v>480</v>
      </c>
      <c r="C270" s="37" t="s">
        <v>481</v>
      </c>
      <c r="D270" s="37" t="s">
        <v>482</v>
      </c>
      <c r="E270" s="22">
        <v>900</v>
      </c>
      <c r="F270" s="20">
        <f t="shared" si="23"/>
        <v>540</v>
      </c>
      <c r="G270" s="20">
        <f t="shared" si="24"/>
        <v>360</v>
      </c>
      <c r="H270" s="20">
        <f t="shared" si="25"/>
        <v>300</v>
      </c>
      <c r="I270" s="10"/>
      <c r="J270" s="11"/>
      <c r="K270" s="11"/>
      <c r="L270" s="11"/>
      <c r="M270" s="12"/>
      <c r="N270" s="12"/>
      <c r="O270" s="12">
        <f t="shared" si="22"/>
        <v>-300</v>
      </c>
    </row>
    <row r="271" spans="1:15" ht="24" customHeight="1" x14ac:dyDescent="0.25">
      <c r="A271" s="45"/>
      <c r="B271" s="45"/>
      <c r="C271" s="37" t="s">
        <v>135</v>
      </c>
      <c r="D271" s="37" t="s">
        <v>483</v>
      </c>
      <c r="E271" s="22">
        <v>1200</v>
      </c>
      <c r="F271" s="20">
        <f t="shared" si="23"/>
        <v>720</v>
      </c>
      <c r="G271" s="20">
        <f t="shared" si="24"/>
        <v>480</v>
      </c>
      <c r="H271" s="20">
        <f t="shared" si="25"/>
        <v>300</v>
      </c>
      <c r="I271" s="10"/>
      <c r="J271" s="11"/>
      <c r="K271" s="11"/>
      <c r="L271" s="11"/>
      <c r="M271" s="12"/>
      <c r="N271" s="12"/>
      <c r="O271" s="12">
        <f t="shared" si="22"/>
        <v>-300</v>
      </c>
    </row>
    <row r="272" spans="1:15" s="1" customFormat="1" ht="19.95" customHeight="1" x14ac:dyDescent="0.25">
      <c r="A272" s="45"/>
      <c r="B272" s="45"/>
      <c r="C272" s="37" t="s">
        <v>483</v>
      </c>
      <c r="D272" s="37" t="s">
        <v>484</v>
      </c>
      <c r="E272" s="22">
        <v>1200</v>
      </c>
      <c r="F272" s="20">
        <f t="shared" si="23"/>
        <v>720</v>
      </c>
      <c r="G272" s="20">
        <f t="shared" si="24"/>
        <v>480</v>
      </c>
      <c r="H272" s="20">
        <f t="shared" si="25"/>
        <v>300</v>
      </c>
      <c r="I272" s="10"/>
      <c r="J272" s="11"/>
      <c r="K272" s="11"/>
      <c r="L272" s="11"/>
      <c r="M272" s="12"/>
      <c r="N272" s="12"/>
      <c r="O272" s="12">
        <f t="shared" si="22"/>
        <v>-300</v>
      </c>
    </row>
    <row r="273" spans="1:15" x14ac:dyDescent="0.25">
      <c r="A273" s="45" t="s">
        <v>1136</v>
      </c>
      <c r="B273" s="46" t="s">
        <v>485</v>
      </c>
      <c r="C273" s="37" t="s">
        <v>486</v>
      </c>
      <c r="D273" s="37" t="s">
        <v>487</v>
      </c>
      <c r="E273" s="22">
        <v>900</v>
      </c>
      <c r="F273" s="20">
        <f t="shared" si="23"/>
        <v>540</v>
      </c>
      <c r="G273" s="20">
        <f t="shared" si="24"/>
        <v>360</v>
      </c>
      <c r="H273" s="20">
        <f t="shared" si="25"/>
        <v>300</v>
      </c>
      <c r="I273" s="10"/>
      <c r="J273" s="11"/>
      <c r="K273" s="11"/>
      <c r="L273" s="11"/>
      <c r="M273" s="12"/>
      <c r="N273" s="12"/>
      <c r="O273" s="12">
        <f t="shared" si="22"/>
        <v>-300</v>
      </c>
    </row>
    <row r="274" spans="1:15" ht="31.2" x14ac:dyDescent="0.25">
      <c r="A274" s="45"/>
      <c r="B274" s="46"/>
      <c r="C274" s="37" t="s">
        <v>487</v>
      </c>
      <c r="D274" s="37" t="s">
        <v>488</v>
      </c>
      <c r="E274" s="22">
        <v>1200</v>
      </c>
      <c r="F274" s="20">
        <f t="shared" si="23"/>
        <v>720</v>
      </c>
      <c r="G274" s="20">
        <f t="shared" si="24"/>
        <v>480</v>
      </c>
      <c r="H274" s="20">
        <f t="shared" si="25"/>
        <v>300</v>
      </c>
      <c r="I274" s="10"/>
      <c r="J274" s="11"/>
      <c r="K274" s="11"/>
      <c r="L274" s="11"/>
      <c r="M274" s="12"/>
      <c r="N274" s="12"/>
      <c r="O274" s="12">
        <f t="shared" si="22"/>
        <v>-300</v>
      </c>
    </row>
    <row r="275" spans="1:15" ht="50.25" customHeight="1" x14ac:dyDescent="0.25">
      <c r="A275" s="34" t="s">
        <v>1137</v>
      </c>
      <c r="B275" s="35" t="s">
        <v>489</v>
      </c>
      <c r="C275" s="37" t="s">
        <v>490</v>
      </c>
      <c r="D275" s="37" t="s">
        <v>491</v>
      </c>
      <c r="E275" s="22">
        <v>1000</v>
      </c>
      <c r="F275" s="20">
        <f t="shared" si="23"/>
        <v>600</v>
      </c>
      <c r="G275" s="20">
        <f t="shared" si="24"/>
        <v>400</v>
      </c>
      <c r="H275" s="20">
        <f t="shared" si="25"/>
        <v>300</v>
      </c>
      <c r="I275" s="10"/>
      <c r="J275" s="11"/>
      <c r="K275" s="11"/>
      <c r="L275" s="11"/>
      <c r="M275" s="12"/>
      <c r="N275" s="12"/>
      <c r="O275" s="12">
        <f t="shared" si="22"/>
        <v>-300</v>
      </c>
    </row>
    <row r="276" spans="1:15" ht="48" customHeight="1" x14ac:dyDescent="0.25">
      <c r="A276" s="34" t="s">
        <v>1138</v>
      </c>
      <c r="B276" s="35" t="s">
        <v>492</v>
      </c>
      <c r="C276" s="37" t="s">
        <v>493</v>
      </c>
      <c r="D276" s="37" t="s">
        <v>494</v>
      </c>
      <c r="E276" s="22">
        <v>1000</v>
      </c>
      <c r="F276" s="20">
        <f t="shared" si="23"/>
        <v>600</v>
      </c>
      <c r="G276" s="20">
        <f t="shared" si="24"/>
        <v>400</v>
      </c>
      <c r="H276" s="20">
        <f t="shared" si="25"/>
        <v>300</v>
      </c>
      <c r="I276" s="10"/>
      <c r="J276" s="11"/>
      <c r="K276" s="11"/>
      <c r="L276" s="11"/>
      <c r="M276" s="12"/>
      <c r="N276" s="12"/>
      <c r="O276" s="12">
        <f t="shared" si="22"/>
        <v>-300</v>
      </c>
    </row>
    <row r="277" spans="1:15" ht="45" customHeight="1" x14ac:dyDescent="0.25">
      <c r="A277" s="34" t="s">
        <v>1139</v>
      </c>
      <c r="B277" s="35" t="s">
        <v>495</v>
      </c>
      <c r="C277" s="37" t="s">
        <v>496</v>
      </c>
      <c r="D277" s="37" t="s">
        <v>476</v>
      </c>
      <c r="E277" s="22">
        <v>1520</v>
      </c>
      <c r="F277" s="20">
        <f t="shared" si="23"/>
        <v>912</v>
      </c>
      <c r="G277" s="20">
        <f t="shared" si="24"/>
        <v>608</v>
      </c>
      <c r="H277" s="20">
        <f t="shared" si="25"/>
        <v>304</v>
      </c>
      <c r="I277" s="10"/>
      <c r="J277" s="11"/>
      <c r="K277" s="11"/>
      <c r="L277" s="11"/>
      <c r="M277" s="12"/>
      <c r="N277" s="12"/>
      <c r="O277" s="12">
        <f t="shared" si="22"/>
        <v>-304</v>
      </c>
    </row>
    <row r="278" spans="1:15" ht="31.2" x14ac:dyDescent="0.25">
      <c r="A278" s="45" t="s">
        <v>1140</v>
      </c>
      <c r="B278" s="46" t="s">
        <v>497</v>
      </c>
      <c r="C278" s="37" t="s">
        <v>498</v>
      </c>
      <c r="D278" s="37" t="s">
        <v>499</v>
      </c>
      <c r="E278" s="22">
        <v>1400</v>
      </c>
      <c r="F278" s="20">
        <f t="shared" si="23"/>
        <v>840</v>
      </c>
      <c r="G278" s="20">
        <f t="shared" si="24"/>
        <v>560</v>
      </c>
      <c r="H278" s="20">
        <f t="shared" si="25"/>
        <v>300</v>
      </c>
      <c r="I278" s="10"/>
      <c r="J278" s="11"/>
      <c r="K278" s="11"/>
      <c r="L278" s="11"/>
      <c r="M278" s="12"/>
      <c r="N278" s="12"/>
      <c r="O278" s="12">
        <f t="shared" si="22"/>
        <v>-300</v>
      </c>
    </row>
    <row r="279" spans="1:15" x14ac:dyDescent="0.25">
      <c r="A279" s="45"/>
      <c r="B279" s="46"/>
      <c r="C279" s="37" t="s">
        <v>500</v>
      </c>
      <c r="D279" s="37" t="s">
        <v>501</v>
      </c>
      <c r="E279" s="22">
        <v>1400</v>
      </c>
      <c r="F279" s="20">
        <f t="shared" si="23"/>
        <v>840</v>
      </c>
      <c r="G279" s="20">
        <f t="shared" si="24"/>
        <v>560</v>
      </c>
      <c r="H279" s="20">
        <f t="shared" si="25"/>
        <v>300</v>
      </c>
      <c r="I279" s="10"/>
      <c r="J279" s="11"/>
      <c r="K279" s="11"/>
      <c r="L279" s="11"/>
      <c r="M279" s="12"/>
      <c r="N279" s="12"/>
      <c r="O279" s="12">
        <f t="shared" si="22"/>
        <v>-300</v>
      </c>
    </row>
    <row r="280" spans="1:15" x14ac:dyDescent="0.25">
      <c r="A280" s="34" t="s">
        <v>1141</v>
      </c>
      <c r="B280" s="35" t="s">
        <v>502</v>
      </c>
      <c r="C280" s="37" t="s">
        <v>476</v>
      </c>
      <c r="D280" s="37" t="s">
        <v>503</v>
      </c>
      <c r="E280" s="22">
        <v>1050</v>
      </c>
      <c r="F280" s="20">
        <f t="shared" si="23"/>
        <v>630</v>
      </c>
      <c r="G280" s="20">
        <f t="shared" si="24"/>
        <v>420</v>
      </c>
      <c r="H280" s="20">
        <f t="shared" si="25"/>
        <v>300</v>
      </c>
      <c r="I280" s="10"/>
      <c r="J280" s="11"/>
      <c r="K280" s="11"/>
      <c r="L280" s="11"/>
      <c r="M280" s="12"/>
      <c r="N280" s="12"/>
      <c r="O280" s="12">
        <f t="shared" si="22"/>
        <v>-300</v>
      </c>
    </row>
    <row r="281" spans="1:15" s="8" customFormat="1" x14ac:dyDescent="0.25">
      <c r="A281" s="34" t="s">
        <v>1142</v>
      </c>
      <c r="B281" s="39" t="s">
        <v>504</v>
      </c>
      <c r="C281" s="37" t="s">
        <v>505</v>
      </c>
      <c r="D281" s="37" t="s">
        <v>506</v>
      </c>
      <c r="E281" s="22">
        <v>1250</v>
      </c>
      <c r="F281" s="20">
        <f t="shared" si="23"/>
        <v>750</v>
      </c>
      <c r="G281" s="20">
        <f t="shared" si="24"/>
        <v>500</v>
      </c>
      <c r="H281" s="20">
        <f t="shared" si="25"/>
        <v>300</v>
      </c>
      <c r="I281" s="10"/>
      <c r="J281" s="11"/>
      <c r="K281" s="11"/>
      <c r="L281" s="11"/>
      <c r="M281" s="12"/>
      <c r="N281" s="12"/>
      <c r="O281" s="12">
        <f t="shared" si="22"/>
        <v>-300</v>
      </c>
    </row>
    <row r="282" spans="1:15" s="5" customFormat="1" ht="31.2" x14ac:dyDescent="0.25">
      <c r="A282" s="34" t="s">
        <v>1143</v>
      </c>
      <c r="B282" s="39" t="s">
        <v>507</v>
      </c>
      <c r="C282" s="37" t="s">
        <v>506</v>
      </c>
      <c r="D282" s="37" t="s">
        <v>445</v>
      </c>
      <c r="E282" s="22">
        <v>1600</v>
      </c>
      <c r="F282" s="20">
        <f t="shared" si="23"/>
        <v>960</v>
      </c>
      <c r="G282" s="20">
        <f t="shared" si="24"/>
        <v>640</v>
      </c>
      <c r="H282" s="20">
        <f t="shared" si="25"/>
        <v>320</v>
      </c>
      <c r="I282" s="10"/>
      <c r="J282" s="11"/>
      <c r="K282" s="11"/>
      <c r="L282" s="11"/>
      <c r="M282" s="12"/>
      <c r="N282" s="12"/>
      <c r="O282" s="12">
        <f t="shared" si="22"/>
        <v>-320</v>
      </c>
    </row>
    <row r="283" spans="1:15" ht="31.2" x14ac:dyDescent="0.25">
      <c r="A283" s="34" t="s">
        <v>1144</v>
      </c>
      <c r="B283" s="39" t="s">
        <v>508</v>
      </c>
      <c r="C283" s="48" t="s">
        <v>509</v>
      </c>
      <c r="D283" s="48"/>
      <c r="E283" s="22">
        <v>6170</v>
      </c>
      <c r="F283" s="20">
        <f t="shared" si="23"/>
        <v>3702</v>
      </c>
      <c r="G283" s="20">
        <f t="shared" si="24"/>
        <v>2468</v>
      </c>
      <c r="H283" s="20">
        <f t="shared" si="25"/>
        <v>1234</v>
      </c>
      <c r="I283" s="10"/>
      <c r="J283" s="11"/>
      <c r="K283" s="11"/>
      <c r="L283" s="11"/>
      <c r="M283" s="12"/>
      <c r="N283" s="12"/>
      <c r="O283" s="12">
        <f t="shared" si="22"/>
        <v>-1234</v>
      </c>
    </row>
    <row r="284" spans="1:15" s="2" customFormat="1" ht="119.25" customHeight="1" x14ac:dyDescent="0.25">
      <c r="A284" s="34" t="s">
        <v>1145</v>
      </c>
      <c r="B284" s="39" t="s">
        <v>510</v>
      </c>
      <c r="C284" s="37" t="s">
        <v>511</v>
      </c>
      <c r="D284" s="37" t="s">
        <v>471</v>
      </c>
      <c r="E284" s="22">
        <v>1105</v>
      </c>
      <c r="F284" s="20">
        <f t="shared" si="23"/>
        <v>663</v>
      </c>
      <c r="G284" s="20">
        <f t="shared" si="24"/>
        <v>442</v>
      </c>
      <c r="H284" s="20">
        <f t="shared" si="25"/>
        <v>300</v>
      </c>
      <c r="I284" s="10"/>
      <c r="J284" s="11"/>
      <c r="K284" s="11"/>
      <c r="L284" s="11"/>
      <c r="M284" s="12"/>
      <c r="N284" s="12"/>
      <c r="O284" s="12">
        <f t="shared" si="22"/>
        <v>-300</v>
      </c>
    </row>
    <row r="285" spans="1:15" x14ac:dyDescent="0.25">
      <c r="A285" s="34" t="s">
        <v>1146</v>
      </c>
      <c r="B285" s="35" t="s">
        <v>106</v>
      </c>
      <c r="C285" s="37" t="s">
        <v>512</v>
      </c>
      <c r="D285" s="37" t="s">
        <v>513</v>
      </c>
      <c r="E285" s="18">
        <v>2800</v>
      </c>
      <c r="F285" s="20">
        <f t="shared" si="23"/>
        <v>1680</v>
      </c>
      <c r="G285" s="20">
        <f t="shared" si="24"/>
        <v>1120</v>
      </c>
      <c r="H285" s="20">
        <f t="shared" si="25"/>
        <v>560</v>
      </c>
      <c r="I285" s="10"/>
      <c r="J285" s="11"/>
      <c r="K285" s="11"/>
      <c r="L285" s="11"/>
      <c r="M285" s="12"/>
      <c r="N285" s="12"/>
      <c r="O285" s="12">
        <f t="shared" ref="O285:O316" si="26">+L285-H285</f>
        <v>-560</v>
      </c>
    </row>
    <row r="286" spans="1:15" ht="31.2" x14ac:dyDescent="0.25">
      <c r="A286" s="34" t="s">
        <v>1148</v>
      </c>
      <c r="B286" s="35" t="s">
        <v>514</v>
      </c>
      <c r="C286" s="37" t="s">
        <v>515</v>
      </c>
      <c r="D286" s="37" t="s">
        <v>516</v>
      </c>
      <c r="E286" s="18">
        <v>1400</v>
      </c>
      <c r="F286" s="20">
        <f t="shared" si="23"/>
        <v>840</v>
      </c>
      <c r="G286" s="20">
        <f t="shared" si="24"/>
        <v>560</v>
      </c>
      <c r="H286" s="20">
        <f t="shared" si="25"/>
        <v>300</v>
      </c>
      <c r="I286" s="10"/>
      <c r="J286" s="11"/>
      <c r="K286" s="11"/>
      <c r="L286" s="11"/>
      <c r="M286" s="12"/>
      <c r="N286" s="12"/>
      <c r="O286" s="12">
        <f t="shared" si="26"/>
        <v>-300</v>
      </c>
    </row>
    <row r="287" spans="1:15" ht="31.2" x14ac:dyDescent="0.25">
      <c r="A287" s="34" t="s">
        <v>1147</v>
      </c>
      <c r="B287" s="35" t="s">
        <v>517</v>
      </c>
      <c r="C287" s="37" t="s">
        <v>518</v>
      </c>
      <c r="D287" s="37" t="s">
        <v>519</v>
      </c>
      <c r="E287" s="25">
        <v>1000</v>
      </c>
      <c r="F287" s="20">
        <f t="shared" si="23"/>
        <v>600</v>
      </c>
      <c r="G287" s="20">
        <f t="shared" si="24"/>
        <v>400</v>
      </c>
      <c r="H287" s="20">
        <f t="shared" si="25"/>
        <v>300</v>
      </c>
      <c r="I287" s="10"/>
      <c r="J287" s="11"/>
      <c r="K287" s="11"/>
      <c r="L287" s="11"/>
      <c r="M287" s="12"/>
      <c r="N287" s="12"/>
      <c r="O287" s="12">
        <f t="shared" si="26"/>
        <v>-300</v>
      </c>
    </row>
    <row r="288" spans="1:15" ht="46.8" x14ac:dyDescent="0.25">
      <c r="A288" s="36" t="s">
        <v>1149</v>
      </c>
      <c r="B288" s="35" t="s">
        <v>520</v>
      </c>
      <c r="C288" s="48" t="s">
        <v>521</v>
      </c>
      <c r="D288" s="48"/>
      <c r="E288" s="25">
        <v>840</v>
      </c>
      <c r="F288" s="20">
        <f t="shared" si="23"/>
        <v>504</v>
      </c>
      <c r="G288" s="20">
        <f t="shared" si="24"/>
        <v>336</v>
      </c>
      <c r="H288" s="20">
        <f t="shared" si="25"/>
        <v>300</v>
      </c>
      <c r="I288" s="10"/>
      <c r="J288" s="11"/>
      <c r="K288" s="11"/>
      <c r="L288" s="11"/>
      <c r="M288" s="12"/>
      <c r="N288" s="12"/>
      <c r="O288" s="12">
        <f t="shared" si="26"/>
        <v>-300</v>
      </c>
    </row>
    <row r="289" spans="1:15" ht="31.2" x14ac:dyDescent="0.25">
      <c r="A289" s="34" t="s">
        <v>1150</v>
      </c>
      <c r="B289" s="35" t="s">
        <v>522</v>
      </c>
      <c r="C289" s="37" t="s">
        <v>523</v>
      </c>
      <c r="D289" s="37" t="s">
        <v>524</v>
      </c>
      <c r="E289" s="25">
        <v>840</v>
      </c>
      <c r="F289" s="20">
        <f t="shared" si="23"/>
        <v>504</v>
      </c>
      <c r="G289" s="20">
        <f t="shared" si="24"/>
        <v>336</v>
      </c>
      <c r="H289" s="20">
        <f t="shared" si="25"/>
        <v>300</v>
      </c>
      <c r="I289" s="10"/>
      <c r="J289" s="11"/>
      <c r="K289" s="11"/>
      <c r="L289" s="11"/>
      <c r="M289" s="12"/>
      <c r="N289" s="12"/>
      <c r="O289" s="12">
        <f t="shared" si="26"/>
        <v>-300</v>
      </c>
    </row>
    <row r="290" spans="1:15" ht="31.2" x14ac:dyDescent="0.25">
      <c r="A290" s="34" t="s">
        <v>1151</v>
      </c>
      <c r="B290" s="35" t="s">
        <v>525</v>
      </c>
      <c r="C290" s="37" t="s">
        <v>526</v>
      </c>
      <c r="D290" s="37" t="s">
        <v>527</v>
      </c>
      <c r="E290" s="25">
        <v>840</v>
      </c>
      <c r="F290" s="20">
        <f t="shared" si="23"/>
        <v>504</v>
      </c>
      <c r="G290" s="20">
        <f t="shared" si="24"/>
        <v>336</v>
      </c>
      <c r="H290" s="20">
        <f t="shared" si="25"/>
        <v>300</v>
      </c>
      <c r="I290" s="10"/>
      <c r="J290" s="11"/>
      <c r="K290" s="11"/>
      <c r="L290" s="11"/>
      <c r="M290" s="12"/>
      <c r="N290" s="12"/>
      <c r="O290" s="12">
        <f t="shared" si="26"/>
        <v>-300</v>
      </c>
    </row>
    <row r="291" spans="1:15" ht="31.2" x14ac:dyDescent="0.25">
      <c r="A291" s="34" t="s">
        <v>1152</v>
      </c>
      <c r="B291" s="35" t="s">
        <v>528</v>
      </c>
      <c r="C291" s="48" t="s">
        <v>521</v>
      </c>
      <c r="D291" s="48"/>
      <c r="E291" s="25">
        <v>840</v>
      </c>
      <c r="F291" s="20">
        <f t="shared" si="23"/>
        <v>504</v>
      </c>
      <c r="G291" s="20">
        <f t="shared" si="24"/>
        <v>336</v>
      </c>
      <c r="H291" s="20">
        <f t="shared" si="25"/>
        <v>300</v>
      </c>
      <c r="I291" s="10"/>
      <c r="J291" s="11"/>
      <c r="K291" s="11"/>
      <c r="L291" s="11"/>
      <c r="M291" s="12"/>
      <c r="N291" s="12"/>
      <c r="O291" s="12">
        <f t="shared" si="26"/>
        <v>-300</v>
      </c>
    </row>
    <row r="292" spans="1:15" ht="31.2" x14ac:dyDescent="0.25">
      <c r="A292" s="34" t="s">
        <v>1153</v>
      </c>
      <c r="B292" s="35" t="s">
        <v>529</v>
      </c>
      <c r="C292" s="37" t="s">
        <v>530</v>
      </c>
      <c r="D292" s="37" t="s">
        <v>449</v>
      </c>
      <c r="E292" s="25">
        <v>924</v>
      </c>
      <c r="F292" s="20">
        <v>555</v>
      </c>
      <c r="G292" s="20">
        <v>370</v>
      </c>
      <c r="H292" s="20">
        <f t="shared" si="25"/>
        <v>300</v>
      </c>
      <c r="I292" s="10"/>
      <c r="J292" s="11"/>
      <c r="K292" s="11"/>
      <c r="L292" s="11"/>
      <c r="M292" s="12"/>
      <c r="N292" s="12"/>
      <c r="O292" s="12">
        <f t="shared" si="26"/>
        <v>-300</v>
      </c>
    </row>
    <row r="293" spans="1:15" ht="31.2" x14ac:dyDescent="0.25">
      <c r="A293" s="34" t="s">
        <v>1154</v>
      </c>
      <c r="B293" s="35" t="s">
        <v>531</v>
      </c>
      <c r="C293" s="37" t="s">
        <v>25</v>
      </c>
      <c r="D293" s="37" t="s">
        <v>532</v>
      </c>
      <c r="E293" s="25">
        <v>750</v>
      </c>
      <c r="F293" s="20">
        <f t="shared" si="23"/>
        <v>450</v>
      </c>
      <c r="G293" s="20">
        <f t="shared" si="24"/>
        <v>300</v>
      </c>
      <c r="H293" s="20">
        <f t="shared" si="25"/>
        <v>300</v>
      </c>
      <c r="I293" s="10"/>
      <c r="J293" s="11"/>
      <c r="K293" s="11"/>
      <c r="L293" s="11"/>
      <c r="M293" s="12"/>
      <c r="N293" s="12"/>
      <c r="O293" s="12">
        <f t="shared" si="26"/>
        <v>-300</v>
      </c>
    </row>
    <row r="294" spans="1:15" ht="31.2" x14ac:dyDescent="0.25">
      <c r="A294" s="34" t="s">
        <v>1155</v>
      </c>
      <c r="B294" s="35" t="s">
        <v>533</v>
      </c>
      <c r="C294" s="37" t="s">
        <v>534</v>
      </c>
      <c r="D294" s="37" t="s">
        <v>535</v>
      </c>
      <c r="E294" s="25">
        <v>750</v>
      </c>
      <c r="F294" s="20">
        <f t="shared" si="23"/>
        <v>450</v>
      </c>
      <c r="G294" s="20">
        <f t="shared" si="24"/>
        <v>300</v>
      </c>
      <c r="H294" s="20">
        <f t="shared" si="25"/>
        <v>300</v>
      </c>
      <c r="I294" s="10"/>
      <c r="J294" s="11"/>
      <c r="K294" s="11"/>
      <c r="L294" s="11"/>
      <c r="M294" s="12"/>
      <c r="N294" s="12"/>
      <c r="O294" s="12">
        <f t="shared" si="26"/>
        <v>-300</v>
      </c>
    </row>
    <row r="295" spans="1:15" ht="46.8" x14ac:dyDescent="0.25">
      <c r="A295" s="34" t="s">
        <v>1156</v>
      </c>
      <c r="B295" s="35" t="s">
        <v>536</v>
      </c>
      <c r="C295" s="37" t="s">
        <v>537</v>
      </c>
      <c r="D295" s="37" t="s">
        <v>538</v>
      </c>
      <c r="E295" s="25">
        <v>750</v>
      </c>
      <c r="F295" s="20">
        <f t="shared" si="23"/>
        <v>450</v>
      </c>
      <c r="G295" s="20">
        <f t="shared" si="24"/>
        <v>300</v>
      </c>
      <c r="H295" s="20">
        <f t="shared" si="25"/>
        <v>300</v>
      </c>
      <c r="I295" s="10"/>
      <c r="J295" s="11"/>
      <c r="K295" s="11"/>
      <c r="L295" s="11"/>
      <c r="M295" s="12"/>
      <c r="N295" s="12"/>
      <c r="O295" s="12">
        <f t="shared" si="26"/>
        <v>-300</v>
      </c>
    </row>
    <row r="296" spans="1:15" ht="31.2" x14ac:dyDescent="0.25">
      <c r="A296" s="34" t="s">
        <v>1157</v>
      </c>
      <c r="B296" s="35" t="s">
        <v>539</v>
      </c>
      <c r="C296" s="37" t="s">
        <v>540</v>
      </c>
      <c r="D296" s="37" t="s">
        <v>541</v>
      </c>
      <c r="E296" s="25">
        <v>1680</v>
      </c>
      <c r="F296" s="20">
        <f t="shared" si="23"/>
        <v>1008</v>
      </c>
      <c r="G296" s="20">
        <f t="shared" si="24"/>
        <v>672</v>
      </c>
      <c r="H296" s="20">
        <f t="shared" si="25"/>
        <v>336</v>
      </c>
      <c r="I296" s="10"/>
      <c r="J296" s="11"/>
      <c r="K296" s="11"/>
      <c r="L296" s="11"/>
      <c r="M296" s="12"/>
      <c r="N296" s="12"/>
      <c r="O296" s="12">
        <f t="shared" si="26"/>
        <v>-336</v>
      </c>
    </row>
    <row r="297" spans="1:15" ht="33" customHeight="1" x14ac:dyDescent="0.25">
      <c r="A297" s="34" t="s">
        <v>1158</v>
      </c>
      <c r="B297" s="35" t="s">
        <v>542</v>
      </c>
      <c r="C297" s="37" t="s">
        <v>543</v>
      </c>
      <c r="D297" s="37" t="s">
        <v>544</v>
      </c>
      <c r="E297" s="25">
        <v>1680</v>
      </c>
      <c r="F297" s="20">
        <f t="shared" si="23"/>
        <v>1008</v>
      </c>
      <c r="G297" s="20">
        <f t="shared" si="24"/>
        <v>672</v>
      </c>
      <c r="H297" s="20">
        <f t="shared" si="25"/>
        <v>336</v>
      </c>
      <c r="I297" s="10"/>
      <c r="J297" s="11"/>
      <c r="K297" s="11"/>
      <c r="L297" s="11"/>
      <c r="M297" s="12"/>
      <c r="N297" s="12"/>
      <c r="O297" s="12">
        <f t="shared" si="26"/>
        <v>-336</v>
      </c>
    </row>
    <row r="298" spans="1:15" ht="31.2" x14ac:dyDescent="0.25">
      <c r="A298" s="26" t="s">
        <v>1159</v>
      </c>
      <c r="B298" s="35" t="s">
        <v>995</v>
      </c>
      <c r="C298" s="37" t="s">
        <v>545</v>
      </c>
      <c r="D298" s="37" t="s">
        <v>546</v>
      </c>
      <c r="E298" s="25">
        <v>1680</v>
      </c>
      <c r="F298" s="20">
        <f t="shared" si="23"/>
        <v>1008</v>
      </c>
      <c r="G298" s="20">
        <f t="shared" si="24"/>
        <v>672</v>
      </c>
      <c r="H298" s="20">
        <f t="shared" si="25"/>
        <v>336</v>
      </c>
      <c r="I298" s="10"/>
      <c r="J298" s="11"/>
      <c r="K298" s="11"/>
      <c r="L298" s="11"/>
      <c r="M298" s="12"/>
      <c r="N298" s="12"/>
      <c r="O298" s="12">
        <f t="shared" si="26"/>
        <v>-336</v>
      </c>
    </row>
    <row r="299" spans="1:15" ht="31.2" x14ac:dyDescent="0.25">
      <c r="A299" s="34" t="s">
        <v>1160</v>
      </c>
      <c r="B299" s="35" t="s">
        <v>547</v>
      </c>
      <c r="C299" s="37" t="s">
        <v>506</v>
      </c>
      <c r="D299" s="37" t="s">
        <v>548</v>
      </c>
      <c r="E299" s="25">
        <v>2000</v>
      </c>
      <c r="F299" s="20">
        <f t="shared" si="23"/>
        <v>1200</v>
      </c>
      <c r="G299" s="20">
        <f t="shared" si="24"/>
        <v>800</v>
      </c>
      <c r="H299" s="20">
        <f t="shared" si="25"/>
        <v>400</v>
      </c>
      <c r="I299" s="10"/>
      <c r="J299" s="11"/>
      <c r="K299" s="11"/>
      <c r="L299" s="11"/>
      <c r="M299" s="12"/>
      <c r="N299" s="12"/>
      <c r="O299" s="12">
        <f t="shared" si="26"/>
        <v>-400</v>
      </c>
    </row>
    <row r="300" spans="1:15" ht="30" customHeight="1" x14ac:dyDescent="0.25">
      <c r="A300" s="34" t="s">
        <v>1161</v>
      </c>
      <c r="B300" s="39" t="s">
        <v>549</v>
      </c>
      <c r="C300" s="37" t="s">
        <v>550</v>
      </c>
      <c r="D300" s="37" t="s">
        <v>12</v>
      </c>
      <c r="E300" s="25">
        <v>720</v>
      </c>
      <c r="F300" s="20">
        <f t="shared" si="23"/>
        <v>432</v>
      </c>
      <c r="G300" s="20">
        <f t="shared" si="24"/>
        <v>300</v>
      </c>
      <c r="H300" s="20">
        <f t="shared" si="25"/>
        <v>300</v>
      </c>
      <c r="I300" s="10"/>
      <c r="J300" s="11"/>
      <c r="K300" s="11"/>
      <c r="L300" s="11"/>
      <c r="M300" s="12"/>
      <c r="N300" s="12"/>
      <c r="O300" s="12">
        <f t="shared" si="26"/>
        <v>-300</v>
      </c>
    </row>
    <row r="301" spans="1:15" ht="56.25" customHeight="1" x14ac:dyDescent="0.25">
      <c r="A301" s="34" t="s">
        <v>1162</v>
      </c>
      <c r="B301" s="39" t="s">
        <v>551</v>
      </c>
      <c r="C301" s="37" t="s">
        <v>552</v>
      </c>
      <c r="D301" s="37" t="s">
        <v>553</v>
      </c>
      <c r="E301" s="25">
        <v>720</v>
      </c>
      <c r="F301" s="20">
        <f t="shared" si="23"/>
        <v>432</v>
      </c>
      <c r="G301" s="20">
        <f t="shared" si="24"/>
        <v>300</v>
      </c>
      <c r="H301" s="20">
        <f t="shared" si="25"/>
        <v>300</v>
      </c>
      <c r="I301" s="10"/>
      <c r="J301" s="11"/>
      <c r="K301" s="11"/>
      <c r="L301" s="11"/>
      <c r="M301" s="12"/>
      <c r="N301" s="12"/>
      <c r="O301" s="12">
        <f t="shared" si="26"/>
        <v>-300</v>
      </c>
    </row>
    <row r="302" spans="1:15" ht="43.5" customHeight="1" x14ac:dyDescent="0.25">
      <c r="A302" s="34" t="s">
        <v>1163</v>
      </c>
      <c r="B302" s="39" t="s">
        <v>554</v>
      </c>
      <c r="C302" s="37" t="s">
        <v>555</v>
      </c>
      <c r="D302" s="37" t="s">
        <v>556</v>
      </c>
      <c r="E302" s="25">
        <v>720</v>
      </c>
      <c r="F302" s="20">
        <f t="shared" si="23"/>
        <v>432</v>
      </c>
      <c r="G302" s="20">
        <f t="shared" si="24"/>
        <v>300</v>
      </c>
      <c r="H302" s="20">
        <f t="shared" si="25"/>
        <v>300</v>
      </c>
      <c r="I302" s="10"/>
      <c r="J302" s="11"/>
      <c r="K302" s="11"/>
      <c r="L302" s="11"/>
      <c r="M302" s="12"/>
      <c r="N302" s="12"/>
      <c r="O302" s="12">
        <f t="shared" si="26"/>
        <v>-300</v>
      </c>
    </row>
    <row r="303" spans="1:15" ht="31.2" x14ac:dyDescent="0.25">
      <c r="A303" s="34" t="s">
        <v>1164</v>
      </c>
      <c r="B303" s="39" t="s">
        <v>557</v>
      </c>
      <c r="C303" s="37" t="s">
        <v>558</v>
      </c>
      <c r="D303" s="37" t="s">
        <v>559</v>
      </c>
      <c r="E303" s="25">
        <v>720</v>
      </c>
      <c r="F303" s="20">
        <f t="shared" si="23"/>
        <v>432</v>
      </c>
      <c r="G303" s="20">
        <f t="shared" si="24"/>
        <v>300</v>
      </c>
      <c r="H303" s="20">
        <f t="shared" si="25"/>
        <v>300</v>
      </c>
      <c r="I303" s="10"/>
      <c r="J303" s="11"/>
      <c r="K303" s="11"/>
      <c r="L303" s="11"/>
      <c r="M303" s="12"/>
      <c r="N303" s="12"/>
      <c r="O303" s="12">
        <f t="shared" si="26"/>
        <v>-300</v>
      </c>
    </row>
    <row r="304" spans="1:15" ht="48" customHeight="1" x14ac:dyDescent="0.25">
      <c r="A304" s="34" t="s">
        <v>1165</v>
      </c>
      <c r="B304" s="39" t="s">
        <v>560</v>
      </c>
      <c r="C304" s="37" t="s">
        <v>561</v>
      </c>
      <c r="D304" s="37" t="s">
        <v>562</v>
      </c>
      <c r="E304" s="25">
        <v>720</v>
      </c>
      <c r="F304" s="20">
        <f t="shared" si="23"/>
        <v>432</v>
      </c>
      <c r="G304" s="20">
        <f t="shared" si="24"/>
        <v>300</v>
      </c>
      <c r="H304" s="20">
        <f t="shared" si="25"/>
        <v>300</v>
      </c>
      <c r="I304" s="10"/>
      <c r="J304" s="11"/>
      <c r="K304" s="11"/>
      <c r="L304" s="11"/>
      <c r="M304" s="12"/>
      <c r="N304" s="12"/>
      <c r="O304" s="12">
        <f t="shared" si="26"/>
        <v>-300</v>
      </c>
    </row>
    <row r="305" spans="1:15" ht="31.2" x14ac:dyDescent="0.25">
      <c r="A305" s="34" t="s">
        <v>1166</v>
      </c>
      <c r="B305" s="39" t="s">
        <v>563</v>
      </c>
      <c r="C305" s="37" t="s">
        <v>564</v>
      </c>
      <c r="D305" s="37" t="s">
        <v>565</v>
      </c>
      <c r="E305" s="25">
        <v>720</v>
      </c>
      <c r="F305" s="20">
        <f t="shared" si="23"/>
        <v>432</v>
      </c>
      <c r="G305" s="20">
        <f t="shared" si="24"/>
        <v>300</v>
      </c>
      <c r="H305" s="20">
        <f t="shared" si="25"/>
        <v>300</v>
      </c>
      <c r="I305" s="10"/>
      <c r="J305" s="11"/>
      <c r="K305" s="11"/>
      <c r="L305" s="11"/>
      <c r="M305" s="12"/>
      <c r="N305" s="12"/>
      <c r="O305" s="12">
        <f t="shared" si="26"/>
        <v>-300</v>
      </c>
    </row>
    <row r="306" spans="1:15" ht="31.2" x14ac:dyDescent="0.25">
      <c r="A306" s="34" t="s">
        <v>1168</v>
      </c>
      <c r="B306" s="39" t="s">
        <v>566</v>
      </c>
      <c r="C306" s="37" t="s">
        <v>567</v>
      </c>
      <c r="D306" s="37" t="s">
        <v>12</v>
      </c>
      <c r="E306" s="18">
        <v>720</v>
      </c>
      <c r="F306" s="20">
        <f t="shared" si="23"/>
        <v>432</v>
      </c>
      <c r="G306" s="20">
        <f t="shared" si="24"/>
        <v>300</v>
      </c>
      <c r="H306" s="20">
        <f t="shared" si="25"/>
        <v>300</v>
      </c>
      <c r="I306" s="10"/>
      <c r="J306" s="11"/>
      <c r="K306" s="11"/>
      <c r="L306" s="11"/>
      <c r="M306" s="12"/>
      <c r="N306" s="12"/>
      <c r="O306" s="12">
        <f t="shared" si="26"/>
        <v>-300</v>
      </c>
    </row>
    <row r="307" spans="1:15" ht="31.2" x14ac:dyDescent="0.25">
      <c r="A307" s="34" t="s">
        <v>1167</v>
      </c>
      <c r="B307" s="39" t="s">
        <v>568</v>
      </c>
      <c r="C307" s="37" t="s">
        <v>569</v>
      </c>
      <c r="D307" s="37" t="s">
        <v>106</v>
      </c>
      <c r="E307" s="18">
        <v>1680</v>
      </c>
      <c r="F307" s="20">
        <f t="shared" si="23"/>
        <v>1008</v>
      </c>
      <c r="G307" s="20">
        <f t="shared" si="24"/>
        <v>672</v>
      </c>
      <c r="H307" s="20">
        <f t="shared" si="25"/>
        <v>336</v>
      </c>
      <c r="I307" s="10"/>
      <c r="J307" s="11"/>
      <c r="K307" s="11"/>
      <c r="L307" s="11"/>
      <c r="M307" s="12"/>
      <c r="N307" s="12"/>
      <c r="O307" s="12">
        <f t="shared" si="26"/>
        <v>-336</v>
      </c>
    </row>
    <row r="308" spans="1:15" ht="31.2" x14ac:dyDescent="0.25">
      <c r="A308" s="36" t="s">
        <v>1254</v>
      </c>
      <c r="B308" s="39" t="s">
        <v>570</v>
      </c>
      <c r="C308" s="37" t="s">
        <v>567</v>
      </c>
      <c r="D308" s="37" t="s">
        <v>512</v>
      </c>
      <c r="E308" s="25">
        <v>1680</v>
      </c>
      <c r="F308" s="20">
        <f t="shared" si="23"/>
        <v>1008</v>
      </c>
      <c r="G308" s="20">
        <f t="shared" si="24"/>
        <v>672</v>
      </c>
      <c r="H308" s="20">
        <f t="shared" si="25"/>
        <v>336</v>
      </c>
      <c r="I308" s="10"/>
      <c r="J308" s="11"/>
      <c r="K308" s="11"/>
      <c r="L308" s="11"/>
      <c r="M308" s="12"/>
      <c r="N308" s="12"/>
      <c r="O308" s="12">
        <f t="shared" si="26"/>
        <v>-336</v>
      </c>
    </row>
    <row r="309" spans="1:15" ht="31.2" x14ac:dyDescent="0.25">
      <c r="A309" s="34" t="s">
        <v>1255</v>
      </c>
      <c r="B309" s="39" t="s">
        <v>571</v>
      </c>
      <c r="C309" s="37" t="s">
        <v>506</v>
      </c>
      <c r="D309" s="37" t="s">
        <v>572</v>
      </c>
      <c r="E309" s="25">
        <v>1680</v>
      </c>
      <c r="F309" s="20">
        <f t="shared" si="23"/>
        <v>1008</v>
      </c>
      <c r="G309" s="20">
        <f t="shared" si="24"/>
        <v>672</v>
      </c>
      <c r="H309" s="20">
        <f t="shared" si="25"/>
        <v>336</v>
      </c>
      <c r="I309" s="10"/>
      <c r="J309" s="11"/>
      <c r="K309" s="11"/>
      <c r="L309" s="11"/>
      <c r="M309" s="12"/>
      <c r="N309" s="12"/>
      <c r="O309" s="12">
        <f t="shared" si="26"/>
        <v>-336</v>
      </c>
    </row>
    <row r="310" spans="1:15" ht="28.2" customHeight="1" x14ac:dyDescent="0.25">
      <c r="A310" s="36" t="s">
        <v>1256</v>
      </c>
      <c r="B310" s="39" t="s">
        <v>573</v>
      </c>
      <c r="C310" s="37" t="s">
        <v>574</v>
      </c>
      <c r="D310" s="37" t="s">
        <v>575</v>
      </c>
      <c r="E310" s="18">
        <v>720</v>
      </c>
      <c r="F310" s="20">
        <f t="shared" si="23"/>
        <v>432</v>
      </c>
      <c r="G310" s="20">
        <f t="shared" si="24"/>
        <v>300</v>
      </c>
      <c r="H310" s="20">
        <f t="shared" si="25"/>
        <v>300</v>
      </c>
      <c r="I310" s="10"/>
      <c r="J310" s="11"/>
      <c r="K310" s="11"/>
      <c r="L310" s="11"/>
      <c r="M310" s="12"/>
      <c r="N310" s="12"/>
      <c r="O310" s="12">
        <f t="shared" si="26"/>
        <v>-300</v>
      </c>
    </row>
    <row r="311" spans="1:15" ht="31.2" x14ac:dyDescent="0.25">
      <c r="A311" s="34" t="s">
        <v>1257</v>
      </c>
      <c r="B311" s="39" t="s">
        <v>576</v>
      </c>
      <c r="C311" s="37" t="s">
        <v>577</v>
      </c>
      <c r="D311" s="37" t="s">
        <v>578</v>
      </c>
      <c r="E311" s="18">
        <v>1000</v>
      </c>
      <c r="F311" s="20">
        <f t="shared" si="23"/>
        <v>600</v>
      </c>
      <c r="G311" s="20">
        <f t="shared" si="24"/>
        <v>400</v>
      </c>
      <c r="H311" s="20">
        <f t="shared" si="25"/>
        <v>300</v>
      </c>
      <c r="I311" s="10"/>
      <c r="J311" s="11"/>
      <c r="K311" s="11"/>
      <c r="L311" s="11"/>
      <c r="M311" s="12"/>
      <c r="N311" s="12"/>
      <c r="O311" s="12">
        <f t="shared" si="26"/>
        <v>-300</v>
      </c>
    </row>
    <row r="312" spans="1:15" ht="31.2" x14ac:dyDescent="0.25">
      <c r="A312" s="36" t="s">
        <v>1258</v>
      </c>
      <c r="B312" s="39" t="s">
        <v>1264</v>
      </c>
      <c r="C312" s="37" t="s">
        <v>579</v>
      </c>
      <c r="D312" s="37" t="s">
        <v>580</v>
      </c>
      <c r="E312" s="18">
        <v>1428</v>
      </c>
      <c r="F312" s="20">
        <v>857</v>
      </c>
      <c r="G312" s="20">
        <v>572</v>
      </c>
      <c r="H312" s="20">
        <f t="shared" si="25"/>
        <v>300</v>
      </c>
      <c r="I312" s="10"/>
      <c r="J312" s="11"/>
      <c r="K312" s="11"/>
      <c r="L312" s="11"/>
      <c r="M312" s="12"/>
      <c r="N312" s="12"/>
      <c r="O312" s="12">
        <f t="shared" si="26"/>
        <v>-300</v>
      </c>
    </row>
    <row r="313" spans="1:15" ht="31.2" x14ac:dyDescent="0.25">
      <c r="A313" s="34" t="s">
        <v>1259</v>
      </c>
      <c r="B313" s="39" t="s">
        <v>581</v>
      </c>
      <c r="C313" s="37" t="s">
        <v>582</v>
      </c>
      <c r="D313" s="37" t="s">
        <v>583</v>
      </c>
      <c r="E313" s="18">
        <v>1428</v>
      </c>
      <c r="F313" s="20">
        <v>857</v>
      </c>
      <c r="G313" s="20">
        <v>572</v>
      </c>
      <c r="H313" s="20">
        <f t="shared" si="25"/>
        <v>300</v>
      </c>
      <c r="I313" s="10"/>
      <c r="J313" s="11"/>
      <c r="K313" s="11"/>
      <c r="L313" s="11"/>
      <c r="M313" s="12"/>
      <c r="N313" s="12"/>
      <c r="O313" s="12">
        <f t="shared" si="26"/>
        <v>-300</v>
      </c>
    </row>
    <row r="314" spans="1:15" ht="31.2" x14ac:dyDescent="0.25">
      <c r="A314" s="36" t="s">
        <v>1260</v>
      </c>
      <c r="B314" s="39" t="s">
        <v>584</v>
      </c>
      <c r="C314" s="37" t="s">
        <v>585</v>
      </c>
      <c r="D314" s="37" t="s">
        <v>1265</v>
      </c>
      <c r="E314" s="18">
        <v>1428</v>
      </c>
      <c r="F314" s="20">
        <v>857</v>
      </c>
      <c r="G314" s="20">
        <v>572</v>
      </c>
      <c r="H314" s="20">
        <f t="shared" si="25"/>
        <v>300</v>
      </c>
      <c r="I314" s="10"/>
      <c r="J314" s="11"/>
      <c r="K314" s="11"/>
      <c r="L314" s="11"/>
      <c r="M314" s="12"/>
      <c r="N314" s="12"/>
      <c r="O314" s="12">
        <f t="shared" si="26"/>
        <v>-300</v>
      </c>
    </row>
    <row r="315" spans="1:15" ht="31.2" x14ac:dyDescent="0.25">
      <c r="A315" s="34" t="s">
        <v>1261</v>
      </c>
      <c r="B315" s="39" t="s">
        <v>586</v>
      </c>
      <c r="C315" s="37" t="s">
        <v>440</v>
      </c>
      <c r="D315" s="37" t="s">
        <v>587</v>
      </c>
      <c r="E315" s="18">
        <v>1428</v>
      </c>
      <c r="F315" s="20">
        <v>857</v>
      </c>
      <c r="G315" s="20">
        <v>572</v>
      </c>
      <c r="H315" s="20">
        <f t="shared" si="25"/>
        <v>300</v>
      </c>
      <c r="I315" s="10"/>
      <c r="J315" s="11"/>
      <c r="K315" s="11"/>
      <c r="L315" s="11"/>
      <c r="M315" s="12"/>
      <c r="N315" s="12"/>
      <c r="O315" s="12">
        <f t="shared" si="26"/>
        <v>-300</v>
      </c>
    </row>
    <row r="316" spans="1:15" ht="31.2" x14ac:dyDescent="0.25">
      <c r="A316" s="36" t="s">
        <v>1262</v>
      </c>
      <c r="B316" s="35" t="s">
        <v>588</v>
      </c>
      <c r="C316" s="37" t="s">
        <v>479</v>
      </c>
      <c r="D316" s="37" t="s">
        <v>589</v>
      </c>
      <c r="E316" s="18">
        <v>1750</v>
      </c>
      <c r="F316" s="20">
        <f t="shared" si="23"/>
        <v>1050</v>
      </c>
      <c r="G316" s="20">
        <f t="shared" si="24"/>
        <v>700</v>
      </c>
      <c r="H316" s="20">
        <f t="shared" si="25"/>
        <v>350</v>
      </c>
      <c r="I316" s="10"/>
      <c r="J316" s="11"/>
      <c r="K316" s="11"/>
      <c r="L316" s="11"/>
      <c r="M316" s="12"/>
      <c r="N316" s="12"/>
      <c r="O316" s="12">
        <f t="shared" si="26"/>
        <v>-350</v>
      </c>
    </row>
    <row r="317" spans="1:15" s="5" customFormat="1" x14ac:dyDescent="0.25">
      <c r="A317" s="17">
        <v>6</v>
      </c>
      <c r="B317" s="49" t="s">
        <v>897</v>
      </c>
      <c r="C317" s="49"/>
      <c r="D317" s="49"/>
      <c r="E317" s="18"/>
      <c r="F317" s="20"/>
      <c r="G317" s="20"/>
      <c r="H317" s="20"/>
      <c r="I317" s="10"/>
      <c r="J317" s="11"/>
      <c r="K317" s="11"/>
      <c r="L317" s="11"/>
      <c r="M317" s="12"/>
      <c r="N317" s="12"/>
      <c r="O317" s="12"/>
    </row>
    <row r="318" spans="1:15" x14ac:dyDescent="0.25">
      <c r="A318" s="27" t="s">
        <v>1169</v>
      </c>
      <c r="B318" s="28" t="s">
        <v>590</v>
      </c>
      <c r="C318" s="35"/>
      <c r="D318" s="35"/>
      <c r="E318" s="18"/>
      <c r="F318" s="20"/>
      <c r="G318" s="20"/>
      <c r="H318" s="20"/>
      <c r="I318" s="10"/>
      <c r="J318" s="11"/>
      <c r="K318" s="11"/>
      <c r="L318" s="11"/>
      <c r="M318" s="12"/>
      <c r="N318" s="12"/>
      <c r="O318" s="12"/>
    </row>
    <row r="319" spans="1:15" x14ac:dyDescent="0.25">
      <c r="A319" s="51" t="s">
        <v>1170</v>
      </c>
      <c r="B319" s="46" t="s">
        <v>591</v>
      </c>
      <c r="C319" s="35" t="s">
        <v>592</v>
      </c>
      <c r="D319" s="35" t="s">
        <v>593</v>
      </c>
      <c r="E319" s="18">
        <v>2400</v>
      </c>
      <c r="F319" s="20">
        <f t="shared" si="23"/>
        <v>1440</v>
      </c>
      <c r="G319" s="20">
        <f t="shared" si="24"/>
        <v>960</v>
      </c>
      <c r="H319" s="20">
        <f t="shared" si="25"/>
        <v>480</v>
      </c>
      <c r="I319" s="10"/>
      <c r="J319" s="11"/>
      <c r="K319" s="11"/>
      <c r="L319" s="11"/>
      <c r="M319" s="12"/>
      <c r="N319" s="12"/>
      <c r="O319" s="12">
        <f t="shared" ref="O319:O357" si="27">+L319-H319</f>
        <v>-480</v>
      </c>
    </row>
    <row r="320" spans="1:15" ht="31.2" x14ac:dyDescent="0.25">
      <c r="A320" s="51"/>
      <c r="B320" s="46"/>
      <c r="C320" s="35" t="s">
        <v>593</v>
      </c>
      <c r="D320" s="35" t="s">
        <v>594</v>
      </c>
      <c r="E320" s="18">
        <v>1680</v>
      </c>
      <c r="F320" s="20">
        <f t="shared" si="23"/>
        <v>1008</v>
      </c>
      <c r="G320" s="20">
        <f t="shared" si="24"/>
        <v>672</v>
      </c>
      <c r="H320" s="20">
        <f t="shared" si="25"/>
        <v>336</v>
      </c>
      <c r="I320" s="10"/>
      <c r="J320" s="11"/>
      <c r="K320" s="11"/>
      <c r="L320" s="11"/>
      <c r="M320" s="12"/>
      <c r="N320" s="12"/>
      <c r="O320" s="12">
        <f t="shared" si="27"/>
        <v>-336</v>
      </c>
    </row>
    <row r="321" spans="1:15" x14ac:dyDescent="0.25">
      <c r="A321" s="38" t="s">
        <v>1171</v>
      </c>
      <c r="B321" s="35" t="s">
        <v>595</v>
      </c>
      <c r="C321" s="35" t="s">
        <v>596</v>
      </c>
      <c r="D321" s="35" t="s">
        <v>597</v>
      </c>
      <c r="E321" s="18">
        <v>800</v>
      </c>
      <c r="F321" s="20">
        <f t="shared" si="23"/>
        <v>480</v>
      </c>
      <c r="G321" s="20">
        <f t="shared" si="24"/>
        <v>320</v>
      </c>
      <c r="H321" s="20">
        <f t="shared" si="25"/>
        <v>300</v>
      </c>
      <c r="I321" s="10"/>
      <c r="J321" s="11"/>
      <c r="K321" s="11"/>
      <c r="L321" s="11"/>
      <c r="M321" s="12"/>
      <c r="N321" s="12"/>
      <c r="O321" s="12">
        <f t="shared" si="27"/>
        <v>-300</v>
      </c>
    </row>
    <row r="322" spans="1:15" ht="31.2" x14ac:dyDescent="0.25">
      <c r="A322" s="34" t="s">
        <v>1172</v>
      </c>
      <c r="B322" s="35" t="s">
        <v>598</v>
      </c>
      <c r="C322" s="35" t="s">
        <v>596</v>
      </c>
      <c r="D322" s="35" t="s">
        <v>599</v>
      </c>
      <c r="E322" s="18">
        <v>800</v>
      </c>
      <c r="F322" s="20">
        <f t="shared" si="23"/>
        <v>480</v>
      </c>
      <c r="G322" s="20">
        <f t="shared" si="24"/>
        <v>320</v>
      </c>
      <c r="H322" s="20">
        <f t="shared" si="25"/>
        <v>300</v>
      </c>
      <c r="I322" s="10"/>
      <c r="J322" s="11"/>
      <c r="K322" s="11"/>
      <c r="L322" s="11"/>
      <c r="M322" s="12"/>
      <c r="N322" s="12"/>
      <c r="O322" s="12">
        <f t="shared" si="27"/>
        <v>-300</v>
      </c>
    </row>
    <row r="323" spans="1:15" ht="31.2" x14ac:dyDescent="0.25">
      <c r="A323" s="34" t="s">
        <v>1173</v>
      </c>
      <c r="B323" s="35" t="s">
        <v>600</v>
      </c>
      <c r="C323" s="35" t="s">
        <v>601</v>
      </c>
      <c r="D323" s="35" t="s">
        <v>602</v>
      </c>
      <c r="E323" s="18">
        <v>800</v>
      </c>
      <c r="F323" s="20">
        <f t="shared" si="23"/>
        <v>480</v>
      </c>
      <c r="G323" s="20">
        <f t="shared" si="24"/>
        <v>320</v>
      </c>
      <c r="H323" s="20">
        <f t="shared" si="25"/>
        <v>300</v>
      </c>
      <c r="I323" s="10"/>
      <c r="J323" s="11"/>
      <c r="K323" s="11"/>
      <c r="L323" s="11"/>
      <c r="M323" s="12"/>
      <c r="N323" s="12"/>
      <c r="O323" s="12">
        <f t="shared" si="27"/>
        <v>-300</v>
      </c>
    </row>
    <row r="324" spans="1:15" ht="46.8" x14ac:dyDescent="0.25">
      <c r="A324" s="34" t="s">
        <v>1174</v>
      </c>
      <c r="B324" s="35" t="s">
        <v>603</v>
      </c>
      <c r="C324" s="35" t="s">
        <v>601</v>
      </c>
      <c r="D324" s="35" t="s">
        <v>604</v>
      </c>
      <c r="E324" s="18">
        <v>800</v>
      </c>
      <c r="F324" s="20">
        <f t="shared" si="23"/>
        <v>480</v>
      </c>
      <c r="G324" s="20">
        <f t="shared" si="24"/>
        <v>320</v>
      </c>
      <c r="H324" s="20">
        <f t="shared" si="25"/>
        <v>300</v>
      </c>
      <c r="I324" s="10"/>
      <c r="J324" s="11"/>
      <c r="K324" s="11"/>
      <c r="L324" s="11"/>
      <c r="M324" s="12"/>
      <c r="N324" s="12"/>
      <c r="O324" s="12">
        <f t="shared" si="27"/>
        <v>-300</v>
      </c>
    </row>
    <row r="325" spans="1:15" ht="31.2" x14ac:dyDescent="0.25">
      <c r="A325" s="34" t="s">
        <v>1175</v>
      </c>
      <c r="B325" s="35" t="s">
        <v>605</v>
      </c>
      <c r="C325" s="35" t="s">
        <v>596</v>
      </c>
      <c r="D325" s="35" t="s">
        <v>606</v>
      </c>
      <c r="E325" s="18">
        <v>900</v>
      </c>
      <c r="F325" s="20">
        <f t="shared" si="23"/>
        <v>540</v>
      </c>
      <c r="G325" s="20">
        <f t="shared" si="24"/>
        <v>360</v>
      </c>
      <c r="H325" s="20">
        <f t="shared" si="25"/>
        <v>300</v>
      </c>
      <c r="I325" s="10"/>
      <c r="J325" s="11"/>
      <c r="K325" s="11"/>
      <c r="L325" s="11"/>
      <c r="M325" s="12"/>
      <c r="N325" s="12"/>
      <c r="O325" s="12">
        <f t="shared" si="27"/>
        <v>-300</v>
      </c>
    </row>
    <row r="326" spans="1:15" ht="31.2" x14ac:dyDescent="0.25">
      <c r="A326" s="34" t="s">
        <v>1176</v>
      </c>
      <c r="B326" s="35" t="s">
        <v>607</v>
      </c>
      <c r="C326" s="35" t="s">
        <v>608</v>
      </c>
      <c r="D326" s="35" t="s">
        <v>606</v>
      </c>
      <c r="E326" s="18">
        <v>800</v>
      </c>
      <c r="F326" s="20">
        <f t="shared" ref="F326:F376" si="28">IF(+E326*0.6&gt;=300,E326*0.6,300)</f>
        <v>480</v>
      </c>
      <c r="G326" s="20">
        <f t="shared" ref="G326:G376" si="29">IF(+E326*0.4&gt;=300,E326*0.4,300)</f>
        <v>320</v>
      </c>
      <c r="H326" s="20">
        <f t="shared" ref="H326:H388" si="30">IF(+E326*0.2&gt;=300,E326*0.2,300)</f>
        <v>300</v>
      </c>
      <c r="I326" s="10"/>
      <c r="J326" s="11"/>
      <c r="K326" s="11"/>
      <c r="L326" s="11"/>
      <c r="M326" s="12"/>
      <c r="N326" s="12"/>
      <c r="O326" s="12">
        <f t="shared" si="27"/>
        <v>-300</v>
      </c>
    </row>
    <row r="327" spans="1:15" ht="31.95" customHeight="1" x14ac:dyDescent="0.25">
      <c r="A327" s="34" t="s">
        <v>1177</v>
      </c>
      <c r="B327" s="35" t="s">
        <v>609</v>
      </c>
      <c r="C327" s="35" t="s">
        <v>610</v>
      </c>
      <c r="D327" s="35" t="s">
        <v>596</v>
      </c>
      <c r="E327" s="18">
        <v>800</v>
      </c>
      <c r="F327" s="20">
        <f t="shared" si="28"/>
        <v>480</v>
      </c>
      <c r="G327" s="20">
        <f t="shared" si="29"/>
        <v>320</v>
      </c>
      <c r="H327" s="20">
        <f t="shared" si="30"/>
        <v>300</v>
      </c>
      <c r="I327" s="10"/>
      <c r="J327" s="11"/>
      <c r="K327" s="11"/>
      <c r="L327" s="11"/>
      <c r="M327" s="12"/>
      <c r="N327" s="12"/>
      <c r="O327" s="12">
        <f t="shared" si="27"/>
        <v>-300</v>
      </c>
    </row>
    <row r="328" spans="1:15" ht="31.2" x14ac:dyDescent="0.25">
      <c r="A328" s="34" t="s">
        <v>1178</v>
      </c>
      <c r="B328" s="35" t="s">
        <v>611</v>
      </c>
      <c r="C328" s="35" t="s">
        <v>596</v>
      </c>
      <c r="D328" s="35" t="s">
        <v>612</v>
      </c>
      <c r="E328" s="18">
        <v>800</v>
      </c>
      <c r="F328" s="20">
        <f t="shared" si="28"/>
        <v>480</v>
      </c>
      <c r="G328" s="20">
        <f t="shared" si="29"/>
        <v>320</v>
      </c>
      <c r="H328" s="20">
        <f t="shared" si="30"/>
        <v>300</v>
      </c>
      <c r="I328" s="10"/>
      <c r="J328" s="11"/>
      <c r="K328" s="11"/>
      <c r="L328" s="11"/>
      <c r="M328" s="12"/>
      <c r="N328" s="12"/>
      <c r="O328" s="12">
        <f t="shared" si="27"/>
        <v>-300</v>
      </c>
    </row>
    <row r="329" spans="1:15" ht="31.2" x14ac:dyDescent="0.25">
      <c r="A329" s="34" t="s">
        <v>1179</v>
      </c>
      <c r="B329" s="35" t="s">
        <v>613</v>
      </c>
      <c r="C329" s="35" t="s">
        <v>614</v>
      </c>
      <c r="D329" s="35" t="s">
        <v>615</v>
      </c>
      <c r="E329" s="18">
        <v>1000</v>
      </c>
      <c r="F329" s="20">
        <f t="shared" si="28"/>
        <v>600</v>
      </c>
      <c r="G329" s="20">
        <f t="shared" si="29"/>
        <v>400</v>
      </c>
      <c r="H329" s="20">
        <f t="shared" si="30"/>
        <v>300</v>
      </c>
      <c r="I329" s="10"/>
      <c r="J329" s="11"/>
      <c r="K329" s="11"/>
      <c r="L329" s="11"/>
      <c r="M329" s="12"/>
      <c r="N329" s="12"/>
      <c r="O329" s="12">
        <f t="shared" si="27"/>
        <v>-300</v>
      </c>
    </row>
    <row r="330" spans="1:15" x14ac:dyDescent="0.25">
      <c r="A330" s="34" t="s">
        <v>1182</v>
      </c>
      <c r="B330" s="35" t="s">
        <v>616</v>
      </c>
      <c r="C330" s="35" t="s">
        <v>617</v>
      </c>
      <c r="D330" s="35" t="s">
        <v>618</v>
      </c>
      <c r="E330" s="18">
        <v>800</v>
      </c>
      <c r="F330" s="20">
        <f t="shared" si="28"/>
        <v>480</v>
      </c>
      <c r="G330" s="20">
        <f t="shared" si="29"/>
        <v>320</v>
      </c>
      <c r="H330" s="20">
        <f t="shared" si="30"/>
        <v>300</v>
      </c>
      <c r="I330" s="10"/>
      <c r="J330" s="11"/>
      <c r="K330" s="11"/>
      <c r="L330" s="11"/>
      <c r="M330" s="12"/>
      <c r="N330" s="12"/>
      <c r="O330" s="12">
        <f t="shared" si="27"/>
        <v>-300</v>
      </c>
    </row>
    <row r="331" spans="1:15" ht="31.2" x14ac:dyDescent="0.25">
      <c r="A331" s="34" t="s">
        <v>1180</v>
      </c>
      <c r="B331" s="35" t="s">
        <v>619</v>
      </c>
      <c r="C331" s="35" t="s">
        <v>620</v>
      </c>
      <c r="D331" s="35" t="s">
        <v>621</v>
      </c>
      <c r="E331" s="18">
        <v>800</v>
      </c>
      <c r="F331" s="20">
        <f t="shared" si="28"/>
        <v>480</v>
      </c>
      <c r="G331" s="20">
        <f t="shared" si="29"/>
        <v>320</v>
      </c>
      <c r="H331" s="20">
        <f t="shared" si="30"/>
        <v>300</v>
      </c>
      <c r="I331" s="10"/>
      <c r="J331" s="11"/>
      <c r="K331" s="11"/>
      <c r="L331" s="11"/>
      <c r="M331" s="12"/>
      <c r="N331" s="12"/>
      <c r="O331" s="12">
        <f t="shared" si="27"/>
        <v>-300</v>
      </c>
    </row>
    <row r="332" spans="1:15" ht="60.6" customHeight="1" x14ac:dyDescent="0.25">
      <c r="A332" s="34" t="s">
        <v>1181</v>
      </c>
      <c r="B332" s="35" t="s">
        <v>622</v>
      </c>
      <c r="C332" s="35" t="s">
        <v>623</v>
      </c>
      <c r="D332" s="35" t="s">
        <v>621</v>
      </c>
      <c r="E332" s="18">
        <v>800</v>
      </c>
      <c r="F332" s="20">
        <f t="shared" si="28"/>
        <v>480</v>
      </c>
      <c r="G332" s="20">
        <f t="shared" si="29"/>
        <v>320</v>
      </c>
      <c r="H332" s="20">
        <f t="shared" si="30"/>
        <v>300</v>
      </c>
      <c r="I332" s="10"/>
      <c r="J332" s="11"/>
      <c r="K332" s="11"/>
      <c r="L332" s="11"/>
      <c r="M332" s="12"/>
      <c r="N332" s="12"/>
      <c r="O332" s="12">
        <f t="shared" si="27"/>
        <v>-300</v>
      </c>
    </row>
    <row r="333" spans="1:15" ht="83.4" customHeight="1" x14ac:dyDescent="0.25">
      <c r="A333" s="34" t="s">
        <v>1183</v>
      </c>
      <c r="B333" s="35" t="s">
        <v>624</v>
      </c>
      <c r="C333" s="35" t="s">
        <v>625</v>
      </c>
      <c r="D333" s="35" t="s">
        <v>626</v>
      </c>
      <c r="E333" s="18">
        <v>800</v>
      </c>
      <c r="F333" s="20">
        <f t="shared" si="28"/>
        <v>480</v>
      </c>
      <c r="G333" s="20">
        <f t="shared" si="29"/>
        <v>320</v>
      </c>
      <c r="H333" s="20">
        <f t="shared" si="30"/>
        <v>300</v>
      </c>
      <c r="I333" s="10"/>
      <c r="J333" s="11"/>
      <c r="K333" s="11"/>
      <c r="L333" s="11"/>
      <c r="M333" s="12"/>
      <c r="N333" s="12"/>
      <c r="O333" s="12">
        <f t="shared" si="27"/>
        <v>-300</v>
      </c>
    </row>
    <row r="334" spans="1:15" ht="29.4" customHeight="1" x14ac:dyDescent="0.25">
      <c r="A334" s="45" t="s">
        <v>1184</v>
      </c>
      <c r="B334" s="46" t="s">
        <v>627</v>
      </c>
      <c r="C334" s="35" t="s">
        <v>628</v>
      </c>
      <c r="D334" s="35" t="s">
        <v>629</v>
      </c>
      <c r="E334" s="18">
        <v>800</v>
      </c>
      <c r="F334" s="20">
        <f t="shared" si="28"/>
        <v>480</v>
      </c>
      <c r="G334" s="20">
        <f t="shared" si="29"/>
        <v>320</v>
      </c>
      <c r="H334" s="20">
        <f t="shared" si="30"/>
        <v>300</v>
      </c>
      <c r="I334" s="10"/>
      <c r="J334" s="11"/>
      <c r="K334" s="11"/>
      <c r="L334" s="11"/>
      <c r="M334" s="12"/>
      <c r="N334" s="12"/>
      <c r="O334" s="12">
        <f t="shared" si="27"/>
        <v>-300</v>
      </c>
    </row>
    <row r="335" spans="1:15" ht="47.25" customHeight="1" x14ac:dyDescent="0.25">
      <c r="A335" s="45"/>
      <c r="B335" s="46"/>
      <c r="C335" s="35" t="s">
        <v>629</v>
      </c>
      <c r="D335" s="35" t="s">
        <v>630</v>
      </c>
      <c r="E335" s="18">
        <v>800</v>
      </c>
      <c r="F335" s="20">
        <f t="shared" si="28"/>
        <v>480</v>
      </c>
      <c r="G335" s="20">
        <f t="shared" si="29"/>
        <v>320</v>
      </c>
      <c r="H335" s="20">
        <f t="shared" si="30"/>
        <v>300</v>
      </c>
      <c r="I335" s="10"/>
      <c r="J335" s="11"/>
      <c r="K335" s="11"/>
      <c r="L335" s="11"/>
      <c r="M335" s="12"/>
      <c r="N335" s="12"/>
      <c r="O335" s="12">
        <f t="shared" si="27"/>
        <v>-300</v>
      </c>
    </row>
    <row r="336" spans="1:15" ht="31.2" x14ac:dyDescent="0.25">
      <c r="A336" s="45"/>
      <c r="B336" s="46"/>
      <c r="C336" s="35" t="s">
        <v>631</v>
      </c>
      <c r="D336" s="35" t="s">
        <v>632</v>
      </c>
      <c r="E336" s="18">
        <v>800</v>
      </c>
      <c r="F336" s="20">
        <f t="shared" si="28"/>
        <v>480</v>
      </c>
      <c r="G336" s="20">
        <f t="shared" si="29"/>
        <v>320</v>
      </c>
      <c r="H336" s="20">
        <f t="shared" si="30"/>
        <v>300</v>
      </c>
      <c r="I336" s="10"/>
      <c r="J336" s="11"/>
      <c r="K336" s="11"/>
      <c r="L336" s="11"/>
      <c r="M336" s="12"/>
      <c r="N336" s="12"/>
      <c r="O336" s="12">
        <f t="shared" si="27"/>
        <v>-300</v>
      </c>
    </row>
    <row r="337" spans="1:15" x14ac:dyDescent="0.25">
      <c r="A337" s="34" t="s">
        <v>1185</v>
      </c>
      <c r="B337" s="35" t="s">
        <v>633</v>
      </c>
      <c r="C337" s="35" t="s">
        <v>634</v>
      </c>
      <c r="D337" s="35" t="s">
        <v>635</v>
      </c>
      <c r="E337" s="18">
        <v>800</v>
      </c>
      <c r="F337" s="20">
        <f t="shared" si="28"/>
        <v>480</v>
      </c>
      <c r="G337" s="20">
        <f t="shared" si="29"/>
        <v>320</v>
      </c>
      <c r="H337" s="20">
        <f t="shared" si="30"/>
        <v>300</v>
      </c>
      <c r="I337" s="10"/>
      <c r="J337" s="11"/>
      <c r="K337" s="11"/>
      <c r="L337" s="11"/>
      <c r="M337" s="12"/>
      <c r="N337" s="12"/>
      <c r="O337" s="12">
        <f t="shared" si="27"/>
        <v>-300</v>
      </c>
    </row>
    <row r="338" spans="1:15" x14ac:dyDescent="0.25">
      <c r="A338" s="45" t="s">
        <v>1186</v>
      </c>
      <c r="B338" s="46" t="s">
        <v>636</v>
      </c>
      <c r="C338" s="35" t="s">
        <v>635</v>
      </c>
      <c r="D338" s="35" t="s">
        <v>637</v>
      </c>
      <c r="E338" s="18">
        <v>800</v>
      </c>
      <c r="F338" s="20">
        <f t="shared" si="28"/>
        <v>480</v>
      </c>
      <c r="G338" s="20">
        <f t="shared" si="29"/>
        <v>320</v>
      </c>
      <c r="H338" s="20">
        <f t="shared" si="30"/>
        <v>300</v>
      </c>
      <c r="I338" s="10"/>
      <c r="J338" s="11"/>
      <c r="K338" s="11"/>
      <c r="L338" s="11"/>
      <c r="M338" s="12"/>
      <c r="N338" s="12"/>
      <c r="O338" s="12">
        <f t="shared" si="27"/>
        <v>-300</v>
      </c>
    </row>
    <row r="339" spans="1:15" ht="30.75" customHeight="1" x14ac:dyDescent="0.25">
      <c r="A339" s="45"/>
      <c r="B339" s="46"/>
      <c r="C339" s="35" t="s">
        <v>637</v>
      </c>
      <c r="D339" s="35" t="s">
        <v>638</v>
      </c>
      <c r="E339" s="18">
        <v>800</v>
      </c>
      <c r="F339" s="20">
        <f t="shared" si="28"/>
        <v>480</v>
      </c>
      <c r="G339" s="20">
        <f t="shared" si="29"/>
        <v>320</v>
      </c>
      <c r="H339" s="20">
        <f t="shared" si="30"/>
        <v>300</v>
      </c>
      <c r="I339" s="10"/>
      <c r="J339" s="11"/>
      <c r="K339" s="11"/>
      <c r="L339" s="11"/>
      <c r="M339" s="12"/>
      <c r="N339" s="12"/>
      <c r="O339" s="12">
        <f t="shared" si="27"/>
        <v>-300</v>
      </c>
    </row>
    <row r="340" spans="1:15" ht="28.5" customHeight="1" x14ac:dyDescent="0.25">
      <c r="A340" s="45"/>
      <c r="B340" s="46"/>
      <c r="C340" s="35" t="s">
        <v>638</v>
      </c>
      <c r="D340" s="35" t="s">
        <v>639</v>
      </c>
      <c r="E340" s="18">
        <v>800</v>
      </c>
      <c r="F340" s="20">
        <f t="shared" si="28"/>
        <v>480</v>
      </c>
      <c r="G340" s="20">
        <f t="shared" si="29"/>
        <v>320</v>
      </c>
      <c r="H340" s="20">
        <f t="shared" si="30"/>
        <v>300</v>
      </c>
      <c r="I340" s="10"/>
      <c r="J340" s="11"/>
      <c r="K340" s="11"/>
      <c r="L340" s="11"/>
      <c r="M340" s="12"/>
      <c r="N340" s="12"/>
      <c r="O340" s="12">
        <f t="shared" si="27"/>
        <v>-300</v>
      </c>
    </row>
    <row r="341" spans="1:15" ht="62.25" customHeight="1" x14ac:dyDescent="0.25">
      <c r="A341" s="34" t="s">
        <v>1187</v>
      </c>
      <c r="B341" s="35" t="s">
        <v>640</v>
      </c>
      <c r="C341" s="35" t="s">
        <v>637</v>
      </c>
      <c r="D341" s="35" t="s">
        <v>612</v>
      </c>
      <c r="E341" s="18">
        <v>800</v>
      </c>
      <c r="F341" s="20">
        <f t="shared" si="28"/>
        <v>480</v>
      </c>
      <c r="G341" s="20">
        <f t="shared" si="29"/>
        <v>320</v>
      </c>
      <c r="H341" s="20">
        <f t="shared" si="30"/>
        <v>300</v>
      </c>
      <c r="I341" s="10"/>
      <c r="J341" s="11"/>
      <c r="K341" s="11"/>
      <c r="L341" s="11"/>
      <c r="M341" s="12"/>
      <c r="N341" s="12"/>
      <c r="O341" s="12">
        <f t="shared" si="27"/>
        <v>-300</v>
      </c>
    </row>
    <row r="342" spans="1:15" ht="31.2" x14ac:dyDescent="0.25">
      <c r="A342" s="34" t="s">
        <v>1188</v>
      </c>
      <c r="B342" s="35" t="s">
        <v>641</v>
      </c>
      <c r="C342" s="35" t="s">
        <v>642</v>
      </c>
      <c r="D342" s="35" t="s">
        <v>643</v>
      </c>
      <c r="E342" s="18">
        <v>800</v>
      </c>
      <c r="F342" s="20">
        <f t="shared" si="28"/>
        <v>480</v>
      </c>
      <c r="G342" s="20">
        <f t="shared" si="29"/>
        <v>320</v>
      </c>
      <c r="H342" s="20">
        <f t="shared" si="30"/>
        <v>300</v>
      </c>
      <c r="I342" s="10"/>
      <c r="J342" s="11"/>
      <c r="K342" s="11"/>
      <c r="L342" s="11"/>
      <c r="M342" s="12"/>
      <c r="N342" s="12"/>
      <c r="O342" s="12">
        <f t="shared" si="27"/>
        <v>-300</v>
      </c>
    </row>
    <row r="343" spans="1:15" ht="47.25" customHeight="1" x14ac:dyDescent="0.25">
      <c r="A343" s="34" t="s">
        <v>1189</v>
      </c>
      <c r="B343" s="35" t="s">
        <v>644</v>
      </c>
      <c r="C343" s="35" t="s">
        <v>645</v>
      </c>
      <c r="D343" s="35" t="s">
        <v>610</v>
      </c>
      <c r="E343" s="18">
        <v>800</v>
      </c>
      <c r="F343" s="20">
        <f t="shared" si="28"/>
        <v>480</v>
      </c>
      <c r="G343" s="20">
        <f t="shared" si="29"/>
        <v>320</v>
      </c>
      <c r="H343" s="20">
        <f t="shared" si="30"/>
        <v>300</v>
      </c>
      <c r="I343" s="10"/>
      <c r="J343" s="11"/>
      <c r="K343" s="11"/>
      <c r="L343" s="11"/>
      <c r="M343" s="12"/>
      <c r="N343" s="12"/>
      <c r="O343" s="12">
        <f t="shared" si="27"/>
        <v>-300</v>
      </c>
    </row>
    <row r="344" spans="1:15" ht="46.8" x14ac:dyDescent="0.25">
      <c r="A344" s="34" t="s">
        <v>1190</v>
      </c>
      <c r="B344" s="35" t="s">
        <v>646</v>
      </c>
      <c r="C344" s="35" t="s">
        <v>647</v>
      </c>
      <c r="D344" s="35" t="s">
        <v>648</v>
      </c>
      <c r="E344" s="18">
        <v>800</v>
      </c>
      <c r="F344" s="20">
        <f t="shared" si="28"/>
        <v>480</v>
      </c>
      <c r="G344" s="20">
        <f t="shared" si="29"/>
        <v>320</v>
      </c>
      <c r="H344" s="20">
        <f t="shared" si="30"/>
        <v>300</v>
      </c>
      <c r="I344" s="10"/>
      <c r="J344" s="11"/>
      <c r="K344" s="11"/>
      <c r="L344" s="11"/>
      <c r="M344" s="12"/>
      <c r="N344" s="12"/>
      <c r="O344" s="12">
        <f t="shared" si="27"/>
        <v>-300</v>
      </c>
    </row>
    <row r="345" spans="1:15" ht="46.8" x14ac:dyDescent="0.25">
      <c r="A345" s="34" t="s">
        <v>1191</v>
      </c>
      <c r="B345" s="35" t="s">
        <v>649</v>
      </c>
      <c r="C345" s="35" t="s">
        <v>650</v>
      </c>
      <c r="D345" s="35" t="s">
        <v>648</v>
      </c>
      <c r="E345" s="18">
        <v>800</v>
      </c>
      <c r="F345" s="20">
        <f t="shared" si="28"/>
        <v>480</v>
      </c>
      <c r="G345" s="20">
        <f t="shared" si="29"/>
        <v>320</v>
      </c>
      <c r="H345" s="20">
        <f t="shared" si="30"/>
        <v>300</v>
      </c>
      <c r="I345" s="10"/>
      <c r="J345" s="11"/>
      <c r="K345" s="11"/>
      <c r="L345" s="11"/>
      <c r="M345" s="12"/>
      <c r="N345" s="12"/>
      <c r="O345" s="12">
        <f t="shared" si="27"/>
        <v>-300</v>
      </c>
    </row>
    <row r="346" spans="1:15" ht="46.8" x14ac:dyDescent="0.25">
      <c r="A346" s="34" t="s">
        <v>1192</v>
      </c>
      <c r="B346" s="35" t="s">
        <v>651</v>
      </c>
      <c r="C346" s="35" t="s">
        <v>601</v>
      </c>
      <c r="D346" s="35" t="s">
        <v>652</v>
      </c>
      <c r="E346" s="18">
        <v>800</v>
      </c>
      <c r="F346" s="20">
        <f t="shared" si="28"/>
        <v>480</v>
      </c>
      <c r="G346" s="20">
        <f t="shared" si="29"/>
        <v>320</v>
      </c>
      <c r="H346" s="20">
        <f t="shared" si="30"/>
        <v>300</v>
      </c>
      <c r="I346" s="10"/>
      <c r="J346" s="11"/>
      <c r="K346" s="11"/>
      <c r="L346" s="11"/>
      <c r="M346" s="12"/>
      <c r="N346" s="12"/>
      <c r="O346" s="12">
        <f t="shared" si="27"/>
        <v>-300</v>
      </c>
    </row>
    <row r="347" spans="1:15" ht="46.8" x14ac:dyDescent="0.25">
      <c r="A347" s="34" t="s">
        <v>1193</v>
      </c>
      <c r="B347" s="35" t="s">
        <v>653</v>
      </c>
      <c r="C347" s="35" t="s">
        <v>654</v>
      </c>
      <c r="D347" s="35" t="s">
        <v>648</v>
      </c>
      <c r="E347" s="18">
        <v>800</v>
      </c>
      <c r="F347" s="20">
        <f t="shared" si="28"/>
        <v>480</v>
      </c>
      <c r="G347" s="20">
        <f t="shared" si="29"/>
        <v>320</v>
      </c>
      <c r="H347" s="20">
        <f t="shared" si="30"/>
        <v>300</v>
      </c>
      <c r="I347" s="10"/>
      <c r="J347" s="11"/>
      <c r="K347" s="11"/>
      <c r="L347" s="11"/>
      <c r="M347" s="12"/>
      <c r="N347" s="12"/>
      <c r="O347" s="12">
        <f t="shared" si="27"/>
        <v>-300</v>
      </c>
    </row>
    <row r="348" spans="1:15" x14ac:dyDescent="0.25">
      <c r="A348" s="34" t="s">
        <v>1194</v>
      </c>
      <c r="B348" s="35" t="s">
        <v>655</v>
      </c>
      <c r="C348" s="35" t="s">
        <v>656</v>
      </c>
      <c r="D348" s="35" t="s">
        <v>657</v>
      </c>
      <c r="E348" s="18">
        <v>800</v>
      </c>
      <c r="F348" s="20">
        <f t="shared" si="28"/>
        <v>480</v>
      </c>
      <c r="G348" s="20">
        <f t="shared" si="29"/>
        <v>320</v>
      </c>
      <c r="H348" s="20">
        <f t="shared" si="30"/>
        <v>300</v>
      </c>
      <c r="I348" s="10"/>
      <c r="J348" s="11"/>
      <c r="K348" s="11"/>
      <c r="L348" s="11"/>
      <c r="M348" s="12"/>
      <c r="N348" s="12"/>
      <c r="O348" s="12">
        <f t="shared" si="27"/>
        <v>-300</v>
      </c>
    </row>
    <row r="349" spans="1:15" ht="63.75" customHeight="1" x14ac:dyDescent="0.25">
      <c r="A349" s="34" t="s">
        <v>1195</v>
      </c>
      <c r="B349" s="35" t="s">
        <v>658</v>
      </c>
      <c r="C349" s="35" t="s">
        <v>659</v>
      </c>
      <c r="D349" s="35" t="s">
        <v>660</v>
      </c>
      <c r="E349" s="18">
        <v>800</v>
      </c>
      <c r="F349" s="20">
        <f t="shared" si="28"/>
        <v>480</v>
      </c>
      <c r="G349" s="20">
        <f t="shared" si="29"/>
        <v>320</v>
      </c>
      <c r="H349" s="20">
        <f t="shared" si="30"/>
        <v>300</v>
      </c>
      <c r="I349" s="10"/>
      <c r="J349" s="11"/>
      <c r="K349" s="11"/>
      <c r="L349" s="11"/>
      <c r="M349" s="12"/>
      <c r="N349" s="12"/>
      <c r="O349" s="12">
        <f t="shared" si="27"/>
        <v>-300</v>
      </c>
    </row>
    <row r="350" spans="1:15" ht="43.5" customHeight="1" x14ac:dyDescent="0.25">
      <c r="A350" s="34" t="s">
        <v>1196</v>
      </c>
      <c r="B350" s="35" t="s">
        <v>661</v>
      </c>
      <c r="C350" s="35" t="s">
        <v>662</v>
      </c>
      <c r="D350" s="35" t="s">
        <v>663</v>
      </c>
      <c r="E350" s="18">
        <v>800</v>
      </c>
      <c r="F350" s="20">
        <f t="shared" si="28"/>
        <v>480</v>
      </c>
      <c r="G350" s="20">
        <f t="shared" si="29"/>
        <v>320</v>
      </c>
      <c r="H350" s="20">
        <f t="shared" si="30"/>
        <v>300</v>
      </c>
      <c r="I350" s="10"/>
      <c r="J350" s="11"/>
      <c r="K350" s="11"/>
      <c r="L350" s="11"/>
      <c r="M350" s="12"/>
      <c r="N350" s="12"/>
      <c r="O350" s="12">
        <f t="shared" si="27"/>
        <v>-300</v>
      </c>
    </row>
    <row r="351" spans="1:15" ht="31.2" x14ac:dyDescent="0.25">
      <c r="A351" s="34" t="s">
        <v>1201</v>
      </c>
      <c r="B351" s="35" t="s">
        <v>664</v>
      </c>
      <c r="C351" s="35" t="s">
        <v>662</v>
      </c>
      <c r="D351" s="35" t="s">
        <v>665</v>
      </c>
      <c r="E351" s="18">
        <v>800</v>
      </c>
      <c r="F351" s="20">
        <f t="shared" si="28"/>
        <v>480</v>
      </c>
      <c r="G351" s="20">
        <f t="shared" si="29"/>
        <v>320</v>
      </c>
      <c r="H351" s="20">
        <f t="shared" si="30"/>
        <v>300</v>
      </c>
      <c r="I351" s="10"/>
      <c r="J351" s="11"/>
      <c r="K351" s="11"/>
      <c r="L351" s="11"/>
      <c r="M351" s="12"/>
      <c r="N351" s="12"/>
      <c r="O351" s="12">
        <f t="shared" si="27"/>
        <v>-300</v>
      </c>
    </row>
    <row r="352" spans="1:15" ht="31.2" x14ac:dyDescent="0.25">
      <c r="A352" s="34" t="s">
        <v>1197</v>
      </c>
      <c r="B352" s="35" t="s">
        <v>666</v>
      </c>
      <c r="C352" s="35" t="s">
        <v>667</v>
      </c>
      <c r="D352" s="35" t="s">
        <v>668</v>
      </c>
      <c r="E352" s="18">
        <v>1800</v>
      </c>
      <c r="F352" s="20">
        <f t="shared" si="28"/>
        <v>1080</v>
      </c>
      <c r="G352" s="20">
        <f t="shared" si="29"/>
        <v>720</v>
      </c>
      <c r="H352" s="20">
        <f t="shared" si="30"/>
        <v>360</v>
      </c>
      <c r="I352" s="10"/>
      <c r="J352" s="11"/>
      <c r="K352" s="11"/>
      <c r="L352" s="11"/>
      <c r="M352" s="12"/>
      <c r="N352" s="12"/>
      <c r="O352" s="12">
        <f t="shared" si="27"/>
        <v>-360</v>
      </c>
    </row>
    <row r="353" spans="1:15" ht="31.2" x14ac:dyDescent="0.25">
      <c r="A353" s="34" t="s">
        <v>1198</v>
      </c>
      <c r="B353" s="35" t="s">
        <v>669</v>
      </c>
      <c r="C353" s="35" t="s">
        <v>670</v>
      </c>
      <c r="D353" s="35" t="s">
        <v>671</v>
      </c>
      <c r="E353" s="18">
        <v>800</v>
      </c>
      <c r="F353" s="20">
        <f t="shared" si="28"/>
        <v>480</v>
      </c>
      <c r="G353" s="20">
        <f t="shared" si="29"/>
        <v>320</v>
      </c>
      <c r="H353" s="20">
        <f t="shared" si="30"/>
        <v>300</v>
      </c>
      <c r="I353" s="10"/>
      <c r="J353" s="11"/>
      <c r="K353" s="11"/>
      <c r="L353" s="11"/>
      <c r="M353" s="12"/>
      <c r="N353" s="12"/>
      <c r="O353" s="12">
        <f t="shared" si="27"/>
        <v>-300</v>
      </c>
    </row>
    <row r="354" spans="1:15" ht="31.2" x14ac:dyDescent="0.25">
      <c r="A354" s="34" t="s">
        <v>1199</v>
      </c>
      <c r="B354" s="35" t="s">
        <v>672</v>
      </c>
      <c r="C354" s="35" t="s">
        <v>673</v>
      </c>
      <c r="D354" s="35" t="s">
        <v>626</v>
      </c>
      <c r="E354" s="18">
        <v>500</v>
      </c>
      <c r="F354" s="20">
        <f t="shared" si="28"/>
        <v>300</v>
      </c>
      <c r="G354" s="20">
        <f t="shared" si="29"/>
        <v>300</v>
      </c>
      <c r="H354" s="20">
        <f t="shared" si="30"/>
        <v>300</v>
      </c>
      <c r="I354" s="10"/>
      <c r="J354" s="11"/>
      <c r="K354" s="11"/>
      <c r="L354" s="11"/>
      <c r="M354" s="12"/>
      <c r="N354" s="12"/>
      <c r="O354" s="12">
        <f t="shared" si="27"/>
        <v>-300</v>
      </c>
    </row>
    <row r="355" spans="1:15" ht="31.2" x14ac:dyDescent="0.25">
      <c r="A355" s="34" t="s">
        <v>1200</v>
      </c>
      <c r="B355" s="35" t="s">
        <v>674</v>
      </c>
      <c r="C355" s="35" t="s">
        <v>635</v>
      </c>
      <c r="D355" s="35" t="s">
        <v>612</v>
      </c>
      <c r="E355" s="18">
        <v>400</v>
      </c>
      <c r="F355" s="20">
        <f t="shared" si="28"/>
        <v>300</v>
      </c>
      <c r="G355" s="20">
        <f t="shared" si="29"/>
        <v>300</v>
      </c>
      <c r="H355" s="20">
        <f t="shared" si="30"/>
        <v>300</v>
      </c>
      <c r="I355" s="10"/>
      <c r="J355" s="11"/>
      <c r="K355" s="11"/>
      <c r="L355" s="11"/>
      <c r="M355" s="12"/>
      <c r="N355" s="12"/>
      <c r="O355" s="12">
        <f t="shared" si="27"/>
        <v>-300</v>
      </c>
    </row>
    <row r="356" spans="1:15" ht="31.2" x14ac:dyDescent="0.25">
      <c r="A356" s="34" t="s">
        <v>1202</v>
      </c>
      <c r="B356" s="35" t="s">
        <v>664</v>
      </c>
      <c r="C356" s="35" t="s">
        <v>662</v>
      </c>
      <c r="D356" s="35" t="s">
        <v>675</v>
      </c>
      <c r="E356" s="18">
        <v>500</v>
      </c>
      <c r="F356" s="20">
        <f t="shared" si="28"/>
        <v>300</v>
      </c>
      <c r="G356" s="20">
        <f t="shared" si="29"/>
        <v>300</v>
      </c>
      <c r="H356" s="20">
        <f t="shared" si="30"/>
        <v>300</v>
      </c>
      <c r="I356" s="10"/>
      <c r="J356" s="11"/>
      <c r="K356" s="11"/>
      <c r="L356" s="11"/>
      <c r="M356" s="12"/>
      <c r="N356" s="12"/>
      <c r="O356" s="12">
        <f t="shared" si="27"/>
        <v>-300</v>
      </c>
    </row>
    <row r="357" spans="1:15" ht="31.2" x14ac:dyDescent="0.25">
      <c r="A357" s="34" t="s">
        <v>1203</v>
      </c>
      <c r="B357" s="35" t="s">
        <v>676</v>
      </c>
      <c r="C357" s="35" t="s">
        <v>677</v>
      </c>
      <c r="D357" s="35" t="s">
        <v>602</v>
      </c>
      <c r="E357" s="18">
        <v>2600</v>
      </c>
      <c r="F357" s="20">
        <f t="shared" si="28"/>
        <v>1560</v>
      </c>
      <c r="G357" s="20">
        <f t="shared" si="29"/>
        <v>1040</v>
      </c>
      <c r="H357" s="20">
        <f t="shared" si="30"/>
        <v>520</v>
      </c>
      <c r="I357" s="10"/>
      <c r="J357" s="11"/>
      <c r="K357" s="11"/>
      <c r="L357" s="11"/>
      <c r="M357" s="12"/>
      <c r="N357" s="12"/>
      <c r="O357" s="12">
        <f t="shared" si="27"/>
        <v>-520</v>
      </c>
    </row>
    <row r="358" spans="1:15" x14ac:dyDescent="0.25">
      <c r="A358" s="17" t="s">
        <v>985</v>
      </c>
      <c r="B358" s="28" t="s">
        <v>678</v>
      </c>
      <c r="C358" s="35"/>
      <c r="D358" s="35"/>
      <c r="E358" s="18"/>
      <c r="F358" s="20"/>
      <c r="G358" s="20"/>
      <c r="H358" s="20"/>
      <c r="I358" s="10"/>
      <c r="J358" s="11"/>
      <c r="K358" s="11"/>
      <c r="L358" s="11"/>
      <c r="M358" s="12"/>
      <c r="N358" s="12"/>
      <c r="O358" s="12"/>
    </row>
    <row r="359" spans="1:15" ht="30.6" customHeight="1" x14ac:dyDescent="0.25">
      <c r="A359" s="34" t="s">
        <v>863</v>
      </c>
      <c r="B359" s="35" t="s">
        <v>679</v>
      </c>
      <c r="C359" s="35" t="s">
        <v>680</v>
      </c>
      <c r="D359" s="35" t="s">
        <v>681</v>
      </c>
      <c r="E359" s="18">
        <v>3435</v>
      </c>
      <c r="F359" s="20">
        <f t="shared" si="28"/>
        <v>2061</v>
      </c>
      <c r="G359" s="20">
        <f t="shared" si="29"/>
        <v>1374</v>
      </c>
      <c r="H359" s="20">
        <f t="shared" si="30"/>
        <v>687</v>
      </c>
      <c r="I359" s="10"/>
      <c r="J359" s="11"/>
      <c r="K359" s="11"/>
      <c r="L359" s="11"/>
      <c r="M359" s="12"/>
      <c r="N359" s="12"/>
      <c r="O359" s="12">
        <f t="shared" ref="O359:O399" si="31">+L359-H359</f>
        <v>-687</v>
      </c>
    </row>
    <row r="360" spans="1:15" ht="31.2" x14ac:dyDescent="0.25">
      <c r="A360" s="34" t="s">
        <v>864</v>
      </c>
      <c r="B360" s="35" t="s">
        <v>682</v>
      </c>
      <c r="C360" s="35" t="s">
        <v>681</v>
      </c>
      <c r="D360" s="35" t="s">
        <v>683</v>
      </c>
      <c r="E360" s="18">
        <v>2400</v>
      </c>
      <c r="F360" s="20">
        <f t="shared" si="28"/>
        <v>1440</v>
      </c>
      <c r="G360" s="20">
        <f t="shared" si="29"/>
        <v>960</v>
      </c>
      <c r="H360" s="20">
        <f t="shared" si="30"/>
        <v>480</v>
      </c>
      <c r="I360" s="10"/>
      <c r="J360" s="11"/>
      <c r="K360" s="11"/>
      <c r="L360" s="11"/>
      <c r="M360" s="12"/>
      <c r="N360" s="12"/>
      <c r="O360" s="12">
        <f t="shared" si="31"/>
        <v>-480</v>
      </c>
    </row>
    <row r="361" spans="1:15" ht="31.2" x14ac:dyDescent="0.25">
      <c r="A361" s="34" t="s">
        <v>865</v>
      </c>
      <c r="B361" s="35" t="s">
        <v>684</v>
      </c>
      <c r="C361" s="35" t="s">
        <v>685</v>
      </c>
      <c r="D361" s="35" t="s">
        <v>686</v>
      </c>
      <c r="E361" s="18">
        <v>1370</v>
      </c>
      <c r="F361" s="20">
        <f t="shared" si="28"/>
        <v>822</v>
      </c>
      <c r="G361" s="20">
        <f t="shared" si="29"/>
        <v>548</v>
      </c>
      <c r="H361" s="20">
        <f t="shared" si="30"/>
        <v>300</v>
      </c>
      <c r="I361" s="10"/>
      <c r="J361" s="11"/>
      <c r="K361" s="11"/>
      <c r="L361" s="11"/>
      <c r="M361" s="12"/>
      <c r="N361" s="12"/>
      <c r="O361" s="12">
        <f t="shared" si="31"/>
        <v>-300</v>
      </c>
    </row>
    <row r="362" spans="1:15" ht="31.2" x14ac:dyDescent="0.25">
      <c r="A362" s="34" t="s">
        <v>866</v>
      </c>
      <c r="B362" s="35" t="s">
        <v>687</v>
      </c>
      <c r="C362" s="35" t="s">
        <v>681</v>
      </c>
      <c r="D362" s="35" t="s">
        <v>686</v>
      </c>
      <c r="E362" s="18">
        <v>1372</v>
      </c>
      <c r="F362" s="20">
        <v>824</v>
      </c>
      <c r="G362" s="20">
        <v>549</v>
      </c>
      <c r="H362" s="20">
        <f t="shared" si="30"/>
        <v>300</v>
      </c>
      <c r="I362" s="10"/>
      <c r="J362" s="11"/>
      <c r="K362" s="11"/>
      <c r="L362" s="11"/>
      <c r="M362" s="12"/>
      <c r="N362" s="12"/>
      <c r="O362" s="12">
        <f t="shared" si="31"/>
        <v>-300</v>
      </c>
    </row>
    <row r="363" spans="1:15" ht="31.2" x14ac:dyDescent="0.25">
      <c r="A363" s="34" t="s">
        <v>867</v>
      </c>
      <c r="B363" s="35" t="s">
        <v>688</v>
      </c>
      <c r="C363" s="35" t="s">
        <v>689</v>
      </c>
      <c r="D363" s="35" t="s">
        <v>690</v>
      </c>
      <c r="E363" s="18">
        <v>752</v>
      </c>
      <c r="F363" s="20">
        <v>452</v>
      </c>
      <c r="G363" s="20">
        <v>301</v>
      </c>
      <c r="H363" s="20">
        <f t="shared" si="30"/>
        <v>300</v>
      </c>
      <c r="I363" s="10"/>
      <c r="J363" s="11"/>
      <c r="K363" s="11"/>
      <c r="L363" s="11"/>
      <c r="M363" s="12"/>
      <c r="N363" s="12"/>
      <c r="O363" s="12">
        <f t="shared" si="31"/>
        <v>-300</v>
      </c>
    </row>
    <row r="364" spans="1:15" x14ac:dyDescent="0.25">
      <c r="A364" s="45" t="s">
        <v>868</v>
      </c>
      <c r="B364" s="46" t="s">
        <v>691</v>
      </c>
      <c r="C364" s="35" t="s">
        <v>692</v>
      </c>
      <c r="D364" s="35" t="s">
        <v>693</v>
      </c>
      <c r="E364" s="18">
        <v>752</v>
      </c>
      <c r="F364" s="20">
        <v>452</v>
      </c>
      <c r="G364" s="20">
        <v>301</v>
      </c>
      <c r="H364" s="20">
        <f t="shared" si="30"/>
        <v>300</v>
      </c>
      <c r="I364" s="10"/>
      <c r="J364" s="11"/>
      <c r="K364" s="11"/>
      <c r="L364" s="11"/>
      <c r="M364" s="12"/>
      <c r="N364" s="12"/>
      <c r="O364" s="12">
        <f t="shared" si="31"/>
        <v>-300</v>
      </c>
    </row>
    <row r="365" spans="1:15" x14ac:dyDescent="0.25">
      <c r="A365" s="45"/>
      <c r="B365" s="46"/>
      <c r="C365" s="35" t="s">
        <v>693</v>
      </c>
      <c r="D365" s="35" t="s">
        <v>694</v>
      </c>
      <c r="E365" s="18">
        <v>752</v>
      </c>
      <c r="F365" s="20">
        <v>452</v>
      </c>
      <c r="G365" s="20">
        <v>301</v>
      </c>
      <c r="H365" s="20">
        <f t="shared" si="30"/>
        <v>300</v>
      </c>
      <c r="I365" s="10"/>
      <c r="J365" s="11"/>
      <c r="K365" s="11"/>
      <c r="L365" s="11"/>
      <c r="M365" s="12"/>
      <c r="N365" s="12"/>
      <c r="O365" s="12">
        <f t="shared" si="31"/>
        <v>-300</v>
      </c>
    </row>
    <row r="366" spans="1:15" ht="30" customHeight="1" x14ac:dyDescent="0.25">
      <c r="A366" s="34" t="s">
        <v>869</v>
      </c>
      <c r="B366" s="35" t="s">
        <v>609</v>
      </c>
      <c r="C366" s="35" t="s">
        <v>695</v>
      </c>
      <c r="D366" s="35" t="s">
        <v>683</v>
      </c>
      <c r="E366" s="18">
        <v>752</v>
      </c>
      <c r="F366" s="20">
        <v>452</v>
      </c>
      <c r="G366" s="20">
        <v>301</v>
      </c>
      <c r="H366" s="20">
        <f t="shared" si="30"/>
        <v>300</v>
      </c>
      <c r="I366" s="10"/>
      <c r="J366" s="11"/>
      <c r="K366" s="11"/>
      <c r="L366" s="11"/>
      <c r="M366" s="12"/>
      <c r="N366" s="12"/>
      <c r="O366" s="12">
        <f t="shared" si="31"/>
        <v>-300</v>
      </c>
    </row>
    <row r="367" spans="1:15" ht="31.2" x14ac:dyDescent="0.25">
      <c r="A367" s="34" t="s">
        <v>870</v>
      </c>
      <c r="B367" s="35" t="s">
        <v>696</v>
      </c>
      <c r="C367" s="35" t="s">
        <v>697</v>
      </c>
      <c r="D367" s="35" t="s">
        <v>698</v>
      </c>
      <c r="E367" s="18">
        <v>752</v>
      </c>
      <c r="F367" s="20">
        <v>452</v>
      </c>
      <c r="G367" s="20">
        <v>301</v>
      </c>
      <c r="H367" s="20">
        <f t="shared" si="30"/>
        <v>300</v>
      </c>
      <c r="I367" s="10"/>
      <c r="J367" s="11"/>
      <c r="K367" s="11"/>
      <c r="L367" s="11"/>
      <c r="M367" s="12"/>
      <c r="N367" s="12"/>
      <c r="O367" s="12">
        <f t="shared" si="31"/>
        <v>-300</v>
      </c>
    </row>
    <row r="368" spans="1:15" ht="31.2" x14ac:dyDescent="0.25">
      <c r="A368" s="45" t="s">
        <v>896</v>
      </c>
      <c r="B368" s="46" t="s">
        <v>699</v>
      </c>
      <c r="C368" s="35" t="s">
        <v>697</v>
      </c>
      <c r="D368" s="35" t="s">
        <v>698</v>
      </c>
      <c r="E368" s="18">
        <v>752</v>
      </c>
      <c r="F368" s="20">
        <v>452</v>
      </c>
      <c r="G368" s="20">
        <v>301</v>
      </c>
      <c r="H368" s="20">
        <f t="shared" si="30"/>
        <v>300</v>
      </c>
      <c r="I368" s="10"/>
      <c r="J368" s="11"/>
      <c r="K368" s="11"/>
      <c r="L368" s="11"/>
      <c r="M368" s="12"/>
      <c r="N368" s="12"/>
      <c r="O368" s="12">
        <f t="shared" si="31"/>
        <v>-300</v>
      </c>
    </row>
    <row r="369" spans="1:15" x14ac:dyDescent="0.25">
      <c r="A369" s="45"/>
      <c r="B369" s="46"/>
      <c r="C369" s="35" t="s">
        <v>700</v>
      </c>
      <c r="D369" s="35" t="s">
        <v>701</v>
      </c>
      <c r="E369" s="18">
        <v>752</v>
      </c>
      <c r="F369" s="20">
        <v>452</v>
      </c>
      <c r="G369" s="20">
        <v>301</v>
      </c>
      <c r="H369" s="20">
        <f t="shared" si="30"/>
        <v>300</v>
      </c>
      <c r="I369" s="10"/>
      <c r="J369" s="11"/>
      <c r="K369" s="11"/>
      <c r="L369" s="11"/>
      <c r="M369" s="12"/>
      <c r="N369" s="12"/>
      <c r="O369" s="12">
        <f t="shared" si="31"/>
        <v>-300</v>
      </c>
    </row>
    <row r="370" spans="1:15" x14ac:dyDescent="0.25">
      <c r="A370" s="45"/>
      <c r="B370" s="46"/>
      <c r="C370" s="35" t="s">
        <v>701</v>
      </c>
      <c r="D370" s="35" t="s">
        <v>677</v>
      </c>
      <c r="E370" s="18">
        <v>752</v>
      </c>
      <c r="F370" s="20">
        <v>452</v>
      </c>
      <c r="G370" s="20">
        <v>301</v>
      </c>
      <c r="H370" s="20">
        <f t="shared" si="30"/>
        <v>300</v>
      </c>
      <c r="I370" s="10"/>
      <c r="J370" s="11"/>
      <c r="K370" s="11"/>
      <c r="L370" s="11"/>
      <c r="M370" s="12"/>
      <c r="N370" s="12"/>
      <c r="O370" s="12">
        <f t="shared" si="31"/>
        <v>-300</v>
      </c>
    </row>
    <row r="371" spans="1:15" ht="45" customHeight="1" x14ac:dyDescent="0.25">
      <c r="A371" s="34" t="s">
        <v>871</v>
      </c>
      <c r="B371" s="35" t="s">
        <v>684</v>
      </c>
      <c r="C371" s="35" t="s">
        <v>695</v>
      </c>
      <c r="D371" s="35" t="s">
        <v>700</v>
      </c>
      <c r="E371" s="18">
        <v>900</v>
      </c>
      <c r="F371" s="20">
        <f t="shared" si="28"/>
        <v>540</v>
      </c>
      <c r="G371" s="20">
        <f t="shared" si="29"/>
        <v>360</v>
      </c>
      <c r="H371" s="20">
        <f t="shared" si="30"/>
        <v>300</v>
      </c>
      <c r="I371" s="10"/>
      <c r="J371" s="11"/>
      <c r="K371" s="11"/>
      <c r="L371" s="11"/>
      <c r="M371" s="12"/>
      <c r="N371" s="12"/>
      <c r="O371" s="12">
        <f t="shared" si="31"/>
        <v>-300</v>
      </c>
    </row>
    <row r="372" spans="1:15" ht="43.5" customHeight="1" x14ac:dyDescent="0.25">
      <c r="A372" s="34" t="s">
        <v>872</v>
      </c>
      <c r="B372" s="35" t="s">
        <v>687</v>
      </c>
      <c r="C372" s="35" t="s">
        <v>702</v>
      </c>
      <c r="D372" s="35" t="s">
        <v>703</v>
      </c>
      <c r="E372" s="18">
        <v>752</v>
      </c>
      <c r="F372" s="20">
        <v>452</v>
      </c>
      <c r="G372" s="20">
        <v>301</v>
      </c>
      <c r="H372" s="20">
        <f t="shared" si="30"/>
        <v>300</v>
      </c>
      <c r="I372" s="10"/>
      <c r="J372" s="11"/>
      <c r="K372" s="11"/>
      <c r="L372" s="11"/>
      <c r="M372" s="12"/>
      <c r="N372" s="12"/>
      <c r="O372" s="12">
        <f t="shared" si="31"/>
        <v>-300</v>
      </c>
    </row>
    <row r="373" spans="1:15" ht="31.2" x14ac:dyDescent="0.25">
      <c r="A373" s="34" t="s">
        <v>873</v>
      </c>
      <c r="B373" s="35" t="s">
        <v>704</v>
      </c>
      <c r="C373" s="35" t="s">
        <v>700</v>
      </c>
      <c r="D373" s="35" t="s">
        <v>705</v>
      </c>
      <c r="E373" s="18">
        <v>900</v>
      </c>
      <c r="F373" s="20">
        <f t="shared" si="28"/>
        <v>540</v>
      </c>
      <c r="G373" s="20">
        <f t="shared" si="29"/>
        <v>360</v>
      </c>
      <c r="H373" s="20">
        <f t="shared" si="30"/>
        <v>300</v>
      </c>
      <c r="I373" s="10"/>
      <c r="J373" s="11"/>
      <c r="K373" s="11"/>
      <c r="L373" s="11"/>
      <c r="M373" s="12"/>
      <c r="N373" s="12"/>
      <c r="O373" s="12">
        <f t="shared" si="31"/>
        <v>-300</v>
      </c>
    </row>
    <row r="374" spans="1:15" ht="48" customHeight="1" x14ac:dyDescent="0.25">
      <c r="A374" s="34" t="s">
        <v>874</v>
      </c>
      <c r="B374" s="35" t="s">
        <v>706</v>
      </c>
      <c r="C374" s="35" t="s">
        <v>707</v>
      </c>
      <c r="D374" s="35" t="s">
        <v>705</v>
      </c>
      <c r="E374" s="18">
        <v>752</v>
      </c>
      <c r="F374" s="20">
        <v>452</v>
      </c>
      <c r="G374" s="20">
        <v>301</v>
      </c>
      <c r="H374" s="20">
        <f t="shared" si="30"/>
        <v>300</v>
      </c>
      <c r="I374" s="10"/>
      <c r="J374" s="11"/>
      <c r="K374" s="11"/>
      <c r="L374" s="11"/>
      <c r="M374" s="12"/>
      <c r="N374" s="12"/>
      <c r="O374" s="12">
        <f t="shared" si="31"/>
        <v>-300</v>
      </c>
    </row>
    <row r="375" spans="1:15" ht="48" customHeight="1" x14ac:dyDescent="0.25">
      <c r="A375" s="34" t="s">
        <v>875</v>
      </c>
      <c r="B375" s="35" t="s">
        <v>598</v>
      </c>
      <c r="C375" s="35" t="s">
        <v>708</v>
      </c>
      <c r="D375" s="35" t="s">
        <v>709</v>
      </c>
      <c r="E375" s="18">
        <v>752</v>
      </c>
      <c r="F375" s="20">
        <v>452</v>
      </c>
      <c r="G375" s="20">
        <v>301</v>
      </c>
      <c r="H375" s="20">
        <f t="shared" si="30"/>
        <v>300</v>
      </c>
      <c r="I375" s="10"/>
      <c r="J375" s="11"/>
      <c r="K375" s="11"/>
      <c r="L375" s="11"/>
      <c r="M375" s="12"/>
      <c r="N375" s="12"/>
      <c r="O375" s="12">
        <f t="shared" si="31"/>
        <v>-300</v>
      </c>
    </row>
    <row r="376" spans="1:15" ht="31.2" x14ac:dyDescent="0.25">
      <c r="A376" s="34" t="s">
        <v>876</v>
      </c>
      <c r="B376" s="35" t="s">
        <v>710</v>
      </c>
      <c r="C376" s="35" t="s">
        <v>680</v>
      </c>
      <c r="D376" s="35" t="s">
        <v>711</v>
      </c>
      <c r="E376" s="18">
        <v>1000</v>
      </c>
      <c r="F376" s="20">
        <f t="shared" si="28"/>
        <v>600</v>
      </c>
      <c r="G376" s="20">
        <f t="shared" si="29"/>
        <v>400</v>
      </c>
      <c r="H376" s="20">
        <f t="shared" si="30"/>
        <v>300</v>
      </c>
      <c r="I376" s="10"/>
      <c r="J376" s="11"/>
      <c r="K376" s="11"/>
      <c r="L376" s="11"/>
      <c r="M376" s="12"/>
      <c r="N376" s="12"/>
      <c r="O376" s="12">
        <f t="shared" si="31"/>
        <v>-300</v>
      </c>
    </row>
    <row r="377" spans="1:15" ht="48" customHeight="1" x14ac:dyDescent="0.25">
      <c r="A377" s="34" t="s">
        <v>877</v>
      </c>
      <c r="B377" s="35" t="s">
        <v>712</v>
      </c>
      <c r="C377" s="35" t="s">
        <v>680</v>
      </c>
      <c r="D377" s="35" t="s">
        <v>713</v>
      </c>
      <c r="E377" s="18">
        <v>752</v>
      </c>
      <c r="F377" s="20">
        <v>452</v>
      </c>
      <c r="G377" s="20">
        <v>301</v>
      </c>
      <c r="H377" s="20">
        <f t="shared" si="30"/>
        <v>300</v>
      </c>
      <c r="I377" s="10"/>
      <c r="J377" s="11"/>
      <c r="K377" s="11"/>
      <c r="L377" s="11"/>
      <c r="M377" s="12"/>
      <c r="N377" s="12"/>
      <c r="O377" s="12">
        <f t="shared" si="31"/>
        <v>-300</v>
      </c>
    </row>
    <row r="378" spans="1:15" ht="43.5" customHeight="1" x14ac:dyDescent="0.25">
      <c r="A378" s="34" t="s">
        <v>878</v>
      </c>
      <c r="B378" s="35" t="s">
        <v>714</v>
      </c>
      <c r="C378" s="35" t="s">
        <v>713</v>
      </c>
      <c r="D378" s="35" t="s">
        <v>715</v>
      </c>
      <c r="E378" s="18">
        <v>752</v>
      </c>
      <c r="F378" s="20">
        <v>452</v>
      </c>
      <c r="G378" s="20">
        <v>301</v>
      </c>
      <c r="H378" s="20">
        <f t="shared" si="30"/>
        <v>300</v>
      </c>
      <c r="I378" s="10"/>
      <c r="J378" s="11"/>
      <c r="K378" s="11"/>
      <c r="L378" s="11"/>
      <c r="M378" s="12"/>
      <c r="N378" s="12"/>
      <c r="O378" s="12">
        <f t="shared" si="31"/>
        <v>-300</v>
      </c>
    </row>
    <row r="379" spans="1:15" ht="31.2" x14ac:dyDescent="0.25">
      <c r="A379" s="34" t="s">
        <v>879</v>
      </c>
      <c r="B379" s="35" t="s">
        <v>716</v>
      </c>
      <c r="C379" s="35" t="s">
        <v>614</v>
      </c>
      <c r="D379" s="35" t="s">
        <v>717</v>
      </c>
      <c r="E379" s="18">
        <v>1056</v>
      </c>
      <c r="F379" s="20">
        <v>634</v>
      </c>
      <c r="G379" s="20">
        <v>423</v>
      </c>
      <c r="H379" s="20">
        <f t="shared" si="30"/>
        <v>300</v>
      </c>
      <c r="I379" s="10"/>
      <c r="J379" s="11"/>
      <c r="K379" s="11"/>
      <c r="L379" s="11"/>
      <c r="M379" s="12"/>
      <c r="N379" s="12"/>
      <c r="O379" s="12">
        <f t="shared" si="31"/>
        <v>-300</v>
      </c>
    </row>
    <row r="380" spans="1:15" ht="46.8" x14ac:dyDescent="0.25">
      <c r="A380" s="34" t="s">
        <v>880</v>
      </c>
      <c r="B380" s="35" t="s">
        <v>718</v>
      </c>
      <c r="C380" s="35" t="s">
        <v>719</v>
      </c>
      <c r="D380" s="35" t="s">
        <v>720</v>
      </c>
      <c r="E380" s="18">
        <v>752</v>
      </c>
      <c r="F380" s="20">
        <v>452</v>
      </c>
      <c r="G380" s="20">
        <v>301</v>
      </c>
      <c r="H380" s="20">
        <f t="shared" si="30"/>
        <v>300</v>
      </c>
      <c r="I380" s="10"/>
      <c r="J380" s="11"/>
      <c r="K380" s="11"/>
      <c r="L380" s="11"/>
      <c r="M380" s="12"/>
      <c r="N380" s="12"/>
      <c r="O380" s="12">
        <f t="shared" si="31"/>
        <v>-300</v>
      </c>
    </row>
    <row r="381" spans="1:15" ht="33.6" customHeight="1" x14ac:dyDescent="0.25">
      <c r="A381" s="34" t="s">
        <v>881</v>
      </c>
      <c r="B381" s="35" t="s">
        <v>721</v>
      </c>
      <c r="C381" s="35" t="s">
        <v>722</v>
      </c>
      <c r="D381" s="35" t="s">
        <v>690</v>
      </c>
      <c r="E381" s="18">
        <v>752</v>
      </c>
      <c r="F381" s="20">
        <v>452</v>
      </c>
      <c r="G381" s="20">
        <v>301</v>
      </c>
      <c r="H381" s="20">
        <f t="shared" si="30"/>
        <v>300</v>
      </c>
      <c r="I381" s="10"/>
      <c r="J381" s="11"/>
      <c r="K381" s="11"/>
      <c r="L381" s="11"/>
      <c r="M381" s="12"/>
      <c r="N381" s="12"/>
      <c r="O381" s="12">
        <f t="shared" si="31"/>
        <v>-300</v>
      </c>
    </row>
    <row r="382" spans="1:15" ht="35.4" customHeight="1" x14ac:dyDescent="0.25">
      <c r="A382" s="34" t="s">
        <v>882</v>
      </c>
      <c r="B382" s="35" t="s">
        <v>723</v>
      </c>
      <c r="C382" s="35" t="s">
        <v>724</v>
      </c>
      <c r="D382" s="35" t="s">
        <v>725</v>
      </c>
      <c r="E382" s="18">
        <v>752</v>
      </c>
      <c r="F382" s="20">
        <v>452</v>
      </c>
      <c r="G382" s="20">
        <v>301</v>
      </c>
      <c r="H382" s="20">
        <f t="shared" si="30"/>
        <v>300</v>
      </c>
      <c r="I382" s="10"/>
      <c r="J382" s="11"/>
      <c r="K382" s="11"/>
      <c r="L382" s="11"/>
      <c r="M382" s="12"/>
      <c r="N382" s="12"/>
      <c r="O382" s="12">
        <f t="shared" si="31"/>
        <v>-300</v>
      </c>
    </row>
    <row r="383" spans="1:15" ht="31.2" x14ac:dyDescent="0.25">
      <c r="A383" s="34" t="s">
        <v>883</v>
      </c>
      <c r="B383" s="35" t="s">
        <v>726</v>
      </c>
      <c r="C383" s="35" t="s">
        <v>727</v>
      </c>
      <c r="D383" s="35" t="s">
        <v>728</v>
      </c>
      <c r="E383" s="18">
        <v>752</v>
      </c>
      <c r="F383" s="20">
        <v>452</v>
      </c>
      <c r="G383" s="20">
        <v>301</v>
      </c>
      <c r="H383" s="20">
        <f t="shared" si="30"/>
        <v>300</v>
      </c>
      <c r="I383" s="10"/>
      <c r="J383" s="11"/>
      <c r="K383" s="11"/>
      <c r="L383" s="11"/>
      <c r="M383" s="12"/>
      <c r="N383" s="12"/>
      <c r="O383" s="12">
        <f t="shared" si="31"/>
        <v>-300</v>
      </c>
    </row>
    <row r="384" spans="1:15" ht="41.4" customHeight="1" x14ac:dyDescent="0.25">
      <c r="A384" s="34" t="s">
        <v>884</v>
      </c>
      <c r="B384" s="35" t="s">
        <v>729</v>
      </c>
      <c r="C384" s="35" t="s">
        <v>730</v>
      </c>
      <c r="D384" s="23" t="s">
        <v>652</v>
      </c>
      <c r="E384" s="18">
        <v>752</v>
      </c>
      <c r="F384" s="20">
        <v>452</v>
      </c>
      <c r="G384" s="20">
        <v>301</v>
      </c>
      <c r="H384" s="20">
        <f t="shared" si="30"/>
        <v>300</v>
      </c>
      <c r="I384" s="10"/>
      <c r="J384" s="11"/>
      <c r="K384" s="11"/>
      <c r="L384" s="11"/>
      <c r="M384" s="12"/>
      <c r="N384" s="12"/>
      <c r="O384" s="12">
        <f t="shared" si="31"/>
        <v>-300</v>
      </c>
    </row>
    <row r="385" spans="1:15" ht="46.8" x14ac:dyDescent="0.25">
      <c r="A385" s="34" t="s">
        <v>885</v>
      </c>
      <c r="B385" s="35" t="s">
        <v>731</v>
      </c>
      <c r="C385" s="35" t="s">
        <v>732</v>
      </c>
      <c r="D385" s="35" t="s">
        <v>652</v>
      </c>
      <c r="E385" s="18">
        <v>752</v>
      </c>
      <c r="F385" s="20">
        <v>452</v>
      </c>
      <c r="G385" s="20">
        <v>301</v>
      </c>
      <c r="H385" s="20">
        <f t="shared" si="30"/>
        <v>300</v>
      </c>
      <c r="I385" s="10"/>
      <c r="J385" s="11"/>
      <c r="K385" s="11"/>
      <c r="L385" s="11"/>
      <c r="M385" s="12"/>
      <c r="N385" s="12"/>
      <c r="O385" s="12">
        <f t="shared" si="31"/>
        <v>-300</v>
      </c>
    </row>
    <row r="386" spans="1:15" ht="46.8" x14ac:dyDescent="0.25">
      <c r="A386" s="34" t="s">
        <v>886</v>
      </c>
      <c r="B386" s="35" t="s">
        <v>733</v>
      </c>
      <c r="C386" s="35" t="s">
        <v>734</v>
      </c>
      <c r="D386" s="35" t="s">
        <v>652</v>
      </c>
      <c r="E386" s="18">
        <v>752</v>
      </c>
      <c r="F386" s="20">
        <v>452</v>
      </c>
      <c r="G386" s="20">
        <v>301</v>
      </c>
      <c r="H386" s="20">
        <f t="shared" si="30"/>
        <v>300</v>
      </c>
      <c r="I386" s="10"/>
      <c r="J386" s="11"/>
      <c r="K386" s="11"/>
      <c r="L386" s="11"/>
      <c r="M386" s="12"/>
      <c r="N386" s="12"/>
      <c r="O386" s="12">
        <f t="shared" si="31"/>
        <v>-300</v>
      </c>
    </row>
    <row r="387" spans="1:15" ht="43.95" customHeight="1" x14ac:dyDescent="0.25">
      <c r="A387" s="34" t="s">
        <v>887</v>
      </c>
      <c r="B387" s="35" t="s">
        <v>735</v>
      </c>
      <c r="C387" s="35" t="s">
        <v>736</v>
      </c>
      <c r="D387" s="23" t="s">
        <v>652</v>
      </c>
      <c r="E387" s="18">
        <v>752</v>
      </c>
      <c r="F387" s="20">
        <v>452</v>
      </c>
      <c r="G387" s="20">
        <v>301</v>
      </c>
      <c r="H387" s="20">
        <f t="shared" si="30"/>
        <v>300</v>
      </c>
      <c r="I387" s="10"/>
      <c r="J387" s="11"/>
      <c r="K387" s="11"/>
      <c r="L387" s="11"/>
      <c r="M387" s="12"/>
      <c r="N387" s="12"/>
      <c r="O387" s="12">
        <f t="shared" si="31"/>
        <v>-300</v>
      </c>
    </row>
    <row r="388" spans="1:15" ht="45.6" customHeight="1" x14ac:dyDescent="0.25">
      <c r="A388" s="34" t="s">
        <v>888</v>
      </c>
      <c r="B388" s="35" t="s">
        <v>737</v>
      </c>
      <c r="C388" s="35" t="s">
        <v>601</v>
      </c>
      <c r="D388" s="23" t="s">
        <v>652</v>
      </c>
      <c r="E388" s="18">
        <v>752</v>
      </c>
      <c r="F388" s="20">
        <v>452</v>
      </c>
      <c r="G388" s="20">
        <v>301</v>
      </c>
      <c r="H388" s="20">
        <f t="shared" si="30"/>
        <v>300</v>
      </c>
      <c r="I388" s="10"/>
      <c r="J388" s="11"/>
      <c r="K388" s="11"/>
      <c r="L388" s="11"/>
      <c r="M388" s="12"/>
      <c r="N388" s="12"/>
      <c r="O388" s="12">
        <f t="shared" si="31"/>
        <v>-300</v>
      </c>
    </row>
    <row r="389" spans="1:15" ht="60" x14ac:dyDescent="0.25">
      <c r="A389" s="34" t="s">
        <v>889</v>
      </c>
      <c r="B389" s="35" t="s">
        <v>738</v>
      </c>
      <c r="C389" s="35" t="s">
        <v>739</v>
      </c>
      <c r="D389" s="23" t="s">
        <v>1252</v>
      </c>
      <c r="E389" s="18">
        <v>1503</v>
      </c>
      <c r="F389" s="20">
        <v>902</v>
      </c>
      <c r="G389" s="20">
        <v>602</v>
      </c>
      <c r="H389" s="20">
        <v>301</v>
      </c>
      <c r="I389" s="10"/>
      <c r="J389" s="11"/>
      <c r="K389" s="11"/>
      <c r="L389" s="11"/>
      <c r="M389" s="12"/>
      <c r="N389" s="12"/>
      <c r="O389" s="12">
        <f t="shared" si="31"/>
        <v>-301</v>
      </c>
    </row>
    <row r="390" spans="1:15" x14ac:dyDescent="0.25">
      <c r="A390" s="45" t="s">
        <v>890</v>
      </c>
      <c r="B390" s="46" t="s">
        <v>740</v>
      </c>
      <c r="C390" s="35" t="s">
        <v>741</v>
      </c>
      <c r="D390" s="35" t="s">
        <v>742</v>
      </c>
      <c r="E390" s="18">
        <v>2415</v>
      </c>
      <c r="F390" s="20">
        <f t="shared" ref="F390:F452" si="32">IF(+E390*0.6&gt;=300,E390*0.6,300)</f>
        <v>1449</v>
      </c>
      <c r="G390" s="20">
        <f t="shared" ref="G390:G452" si="33">IF(+E390*0.4&gt;=300,E390*0.4,300)</f>
        <v>966</v>
      </c>
      <c r="H390" s="20">
        <f t="shared" ref="H390:H452" si="34">IF(+E390*0.2&gt;=300,E390*0.2,300)</f>
        <v>483</v>
      </c>
      <c r="I390" s="10"/>
      <c r="J390" s="11"/>
      <c r="K390" s="11"/>
      <c r="L390" s="11"/>
      <c r="M390" s="12"/>
      <c r="N390" s="12"/>
      <c r="O390" s="12">
        <f t="shared" si="31"/>
        <v>-483</v>
      </c>
    </row>
    <row r="391" spans="1:15" x14ac:dyDescent="0.25">
      <c r="A391" s="45"/>
      <c r="B391" s="46"/>
      <c r="C391" s="35" t="s">
        <v>742</v>
      </c>
      <c r="D391" s="35" t="s">
        <v>739</v>
      </c>
      <c r="E391" s="18">
        <v>2040</v>
      </c>
      <c r="F391" s="20">
        <f t="shared" si="32"/>
        <v>1224</v>
      </c>
      <c r="G391" s="20">
        <f t="shared" si="33"/>
        <v>816</v>
      </c>
      <c r="H391" s="20">
        <f t="shared" si="34"/>
        <v>408</v>
      </c>
      <c r="I391" s="10"/>
      <c r="J391" s="11"/>
      <c r="K391" s="11"/>
      <c r="L391" s="11"/>
      <c r="M391" s="12"/>
      <c r="N391" s="12"/>
      <c r="O391" s="12">
        <f t="shared" si="31"/>
        <v>-408</v>
      </c>
    </row>
    <row r="392" spans="1:15" ht="30" customHeight="1" x14ac:dyDescent="0.25">
      <c r="A392" s="34" t="s">
        <v>891</v>
      </c>
      <c r="B392" s="35" t="s">
        <v>741</v>
      </c>
      <c r="C392" s="35" t="s">
        <v>743</v>
      </c>
      <c r="D392" s="35" t="s">
        <v>744</v>
      </c>
      <c r="E392" s="18">
        <v>8520</v>
      </c>
      <c r="F392" s="20">
        <f t="shared" si="32"/>
        <v>5112</v>
      </c>
      <c r="G392" s="20">
        <f t="shared" si="33"/>
        <v>3408</v>
      </c>
      <c r="H392" s="20">
        <f t="shared" si="34"/>
        <v>1704</v>
      </c>
      <c r="I392" s="10"/>
      <c r="J392" s="11"/>
      <c r="K392" s="11"/>
      <c r="L392" s="11"/>
      <c r="M392" s="12"/>
      <c r="N392" s="12"/>
      <c r="O392" s="12">
        <f t="shared" si="31"/>
        <v>-1704</v>
      </c>
    </row>
    <row r="393" spans="1:15" x14ac:dyDescent="0.25">
      <c r="A393" s="34" t="s">
        <v>892</v>
      </c>
      <c r="B393" s="29" t="s">
        <v>745</v>
      </c>
      <c r="C393" s="35" t="s">
        <v>741</v>
      </c>
      <c r="D393" s="35" t="s">
        <v>746</v>
      </c>
      <c r="E393" s="18">
        <v>5104</v>
      </c>
      <c r="F393" s="20">
        <v>3063</v>
      </c>
      <c r="G393" s="20">
        <v>2042</v>
      </c>
      <c r="H393" s="20">
        <v>1021</v>
      </c>
      <c r="I393" s="10"/>
      <c r="J393" s="11"/>
      <c r="K393" s="11"/>
      <c r="L393" s="11"/>
      <c r="M393" s="12"/>
      <c r="N393" s="12"/>
      <c r="O393" s="12">
        <f t="shared" si="31"/>
        <v>-1021</v>
      </c>
    </row>
    <row r="394" spans="1:15" ht="31.2" x14ac:dyDescent="0.25">
      <c r="A394" s="34" t="s">
        <v>893</v>
      </c>
      <c r="B394" s="35" t="s">
        <v>696</v>
      </c>
      <c r="C394" s="35" t="s">
        <v>697</v>
      </c>
      <c r="D394" s="35" t="s">
        <v>747</v>
      </c>
      <c r="E394" s="18">
        <v>500</v>
      </c>
      <c r="F394" s="20">
        <f t="shared" si="32"/>
        <v>300</v>
      </c>
      <c r="G394" s="20">
        <f t="shared" si="33"/>
        <v>300</v>
      </c>
      <c r="H394" s="20">
        <f t="shared" si="34"/>
        <v>300</v>
      </c>
      <c r="I394" s="10"/>
      <c r="J394" s="11"/>
      <c r="K394" s="11"/>
      <c r="L394" s="11"/>
      <c r="M394" s="12"/>
      <c r="N394" s="12"/>
      <c r="O394" s="12">
        <f t="shared" si="31"/>
        <v>-300</v>
      </c>
    </row>
    <row r="395" spans="1:15" ht="16.2" customHeight="1" x14ac:dyDescent="0.25">
      <c r="A395" s="45" t="s">
        <v>894</v>
      </c>
      <c r="B395" s="52" t="s">
        <v>676</v>
      </c>
      <c r="C395" s="35" t="s">
        <v>741</v>
      </c>
      <c r="D395" s="35" t="s">
        <v>748</v>
      </c>
      <c r="E395" s="18">
        <v>6000</v>
      </c>
      <c r="F395" s="20">
        <f t="shared" si="32"/>
        <v>3600</v>
      </c>
      <c r="G395" s="20">
        <f t="shared" si="33"/>
        <v>2400</v>
      </c>
      <c r="H395" s="20">
        <f t="shared" si="34"/>
        <v>1200</v>
      </c>
      <c r="I395" s="10"/>
      <c r="J395" s="11"/>
      <c r="K395" s="11"/>
      <c r="L395" s="11"/>
      <c r="M395" s="12"/>
      <c r="N395" s="12"/>
      <c r="O395" s="12">
        <f t="shared" si="31"/>
        <v>-1200</v>
      </c>
    </row>
    <row r="396" spans="1:15" ht="16.95" customHeight="1" x14ac:dyDescent="0.25">
      <c r="A396" s="45"/>
      <c r="B396" s="52"/>
      <c r="C396" s="35" t="s">
        <v>748</v>
      </c>
      <c r="D396" s="35" t="s">
        <v>749</v>
      </c>
      <c r="E396" s="18">
        <v>4200</v>
      </c>
      <c r="F396" s="20">
        <f t="shared" si="32"/>
        <v>2520</v>
      </c>
      <c r="G396" s="20">
        <f t="shared" si="33"/>
        <v>1680</v>
      </c>
      <c r="H396" s="20">
        <f t="shared" si="34"/>
        <v>840</v>
      </c>
      <c r="I396" s="10"/>
      <c r="J396" s="11"/>
      <c r="K396" s="11"/>
      <c r="L396" s="11"/>
      <c r="M396" s="12"/>
      <c r="N396" s="12"/>
      <c r="O396" s="12">
        <f t="shared" si="31"/>
        <v>-840</v>
      </c>
    </row>
    <row r="397" spans="1:15" ht="16.2" customHeight="1" x14ac:dyDescent="0.25">
      <c r="A397" s="45"/>
      <c r="B397" s="52"/>
      <c r="C397" s="35" t="s">
        <v>749</v>
      </c>
      <c r="D397" s="35" t="s">
        <v>677</v>
      </c>
      <c r="E397" s="18">
        <v>2950</v>
      </c>
      <c r="F397" s="20">
        <f t="shared" si="32"/>
        <v>1770</v>
      </c>
      <c r="G397" s="20">
        <f t="shared" si="33"/>
        <v>1180</v>
      </c>
      <c r="H397" s="20">
        <f t="shared" si="34"/>
        <v>590</v>
      </c>
      <c r="I397" s="10"/>
      <c r="J397" s="11"/>
      <c r="K397" s="11"/>
      <c r="L397" s="11"/>
      <c r="M397" s="12"/>
      <c r="N397" s="12"/>
      <c r="O397" s="12">
        <f t="shared" si="31"/>
        <v>-590</v>
      </c>
    </row>
    <row r="398" spans="1:15" s="2" customFormat="1" ht="39.75" customHeight="1" x14ac:dyDescent="0.25">
      <c r="A398" s="45" t="s">
        <v>895</v>
      </c>
      <c r="B398" s="48" t="s">
        <v>750</v>
      </c>
      <c r="C398" s="48" t="s">
        <v>751</v>
      </c>
      <c r="D398" s="48"/>
      <c r="E398" s="18">
        <v>5112</v>
      </c>
      <c r="F398" s="20">
        <v>3068</v>
      </c>
      <c r="G398" s="20">
        <v>2045</v>
      </c>
      <c r="H398" s="20">
        <v>1023</v>
      </c>
      <c r="I398" s="10"/>
      <c r="J398" s="11"/>
      <c r="K398" s="11"/>
      <c r="L398" s="11"/>
      <c r="M398" s="12"/>
      <c r="N398" s="12"/>
      <c r="O398" s="12">
        <f t="shared" si="31"/>
        <v>-1023</v>
      </c>
    </row>
    <row r="399" spans="1:15" s="2" customFormat="1" ht="37.5" customHeight="1" x14ac:dyDescent="0.25">
      <c r="A399" s="45"/>
      <c r="B399" s="48"/>
      <c r="C399" s="48" t="s">
        <v>829</v>
      </c>
      <c r="D399" s="48"/>
      <c r="E399" s="18">
        <v>5112</v>
      </c>
      <c r="F399" s="20">
        <v>3068</v>
      </c>
      <c r="G399" s="20">
        <v>2045</v>
      </c>
      <c r="H399" s="20">
        <v>1023</v>
      </c>
      <c r="I399" s="10"/>
      <c r="J399" s="11"/>
      <c r="K399" s="11"/>
      <c r="L399" s="11"/>
      <c r="M399" s="12"/>
      <c r="N399" s="12"/>
      <c r="O399" s="12">
        <f t="shared" si="31"/>
        <v>-1023</v>
      </c>
    </row>
    <row r="400" spans="1:15" x14ac:dyDescent="0.25">
      <c r="A400" s="45" t="s">
        <v>1204</v>
      </c>
      <c r="B400" s="48" t="s">
        <v>986</v>
      </c>
      <c r="C400" s="48" t="s">
        <v>987</v>
      </c>
      <c r="D400" s="48"/>
      <c r="E400" s="24">
        <v>3312</v>
      </c>
      <c r="F400" s="20">
        <v>1988</v>
      </c>
      <c r="G400" s="20">
        <v>1325</v>
      </c>
      <c r="H400" s="20">
        <v>663</v>
      </c>
      <c r="I400" s="10"/>
      <c r="J400" s="11"/>
      <c r="K400" s="11"/>
      <c r="L400" s="11"/>
      <c r="M400" s="12"/>
      <c r="N400" s="12"/>
      <c r="O400" s="12">
        <f t="shared" ref="O400:O401" si="35">+L400-H400</f>
        <v>-663</v>
      </c>
    </row>
    <row r="401" spans="1:15" x14ac:dyDescent="0.25">
      <c r="A401" s="45"/>
      <c r="B401" s="48"/>
      <c r="C401" s="48" t="s">
        <v>988</v>
      </c>
      <c r="D401" s="48"/>
      <c r="E401" s="24">
        <v>3312</v>
      </c>
      <c r="F401" s="20">
        <v>1988</v>
      </c>
      <c r="G401" s="20">
        <v>1325</v>
      </c>
      <c r="H401" s="20">
        <v>663</v>
      </c>
      <c r="I401" s="10"/>
      <c r="J401" s="11"/>
      <c r="K401" s="11"/>
      <c r="L401" s="11"/>
      <c r="M401" s="12"/>
      <c r="N401" s="12"/>
      <c r="O401" s="12">
        <f t="shared" si="35"/>
        <v>-663</v>
      </c>
    </row>
    <row r="402" spans="1:15" s="5" customFormat="1" ht="22.2" customHeight="1" x14ac:dyDescent="0.25">
      <c r="A402" s="17">
        <v>7</v>
      </c>
      <c r="B402" s="30" t="s">
        <v>758</v>
      </c>
      <c r="C402" s="30"/>
      <c r="D402" s="30"/>
      <c r="E402" s="31"/>
      <c r="F402" s="20"/>
      <c r="G402" s="20"/>
      <c r="H402" s="20"/>
      <c r="I402" s="10"/>
      <c r="J402" s="11"/>
      <c r="K402" s="11"/>
      <c r="L402" s="11"/>
      <c r="M402" s="12"/>
      <c r="N402" s="12"/>
      <c r="O402" s="12"/>
    </row>
    <row r="403" spans="1:15" s="1" customFormat="1" ht="31.2" x14ac:dyDescent="0.25">
      <c r="A403" s="45" t="s">
        <v>1205</v>
      </c>
      <c r="B403" s="46" t="s">
        <v>2</v>
      </c>
      <c r="C403" s="35" t="s">
        <v>759</v>
      </c>
      <c r="D403" s="35" t="s">
        <v>760</v>
      </c>
      <c r="E403" s="18">
        <v>3500</v>
      </c>
      <c r="F403" s="20">
        <f t="shared" si="32"/>
        <v>2100</v>
      </c>
      <c r="G403" s="20">
        <f t="shared" si="33"/>
        <v>1400</v>
      </c>
      <c r="H403" s="20">
        <f t="shared" si="34"/>
        <v>700</v>
      </c>
      <c r="I403" s="10"/>
      <c r="J403" s="11"/>
      <c r="K403" s="11"/>
      <c r="L403" s="11"/>
      <c r="M403" s="12"/>
      <c r="N403" s="12"/>
      <c r="O403" s="12">
        <f t="shared" ref="O403:O434" si="36">+L403-H403</f>
        <v>-700</v>
      </c>
    </row>
    <row r="404" spans="1:15" ht="15.6" customHeight="1" x14ac:dyDescent="0.25">
      <c r="A404" s="45"/>
      <c r="B404" s="46"/>
      <c r="C404" s="35" t="s">
        <v>759</v>
      </c>
      <c r="D404" s="35" t="s">
        <v>761</v>
      </c>
      <c r="E404" s="18">
        <v>2640</v>
      </c>
      <c r="F404" s="20">
        <f t="shared" si="32"/>
        <v>1584</v>
      </c>
      <c r="G404" s="20">
        <f t="shared" si="33"/>
        <v>1056</v>
      </c>
      <c r="H404" s="20">
        <f t="shared" si="34"/>
        <v>528</v>
      </c>
      <c r="I404" s="10"/>
      <c r="J404" s="11"/>
      <c r="K404" s="11"/>
      <c r="L404" s="11"/>
      <c r="M404" s="12"/>
      <c r="N404" s="12"/>
      <c r="O404" s="12">
        <f t="shared" si="36"/>
        <v>-528</v>
      </c>
    </row>
    <row r="405" spans="1:15" x14ac:dyDescent="0.25">
      <c r="A405" s="34" t="s">
        <v>1206</v>
      </c>
      <c r="B405" s="35" t="s">
        <v>4</v>
      </c>
      <c r="C405" s="35" t="s">
        <v>762</v>
      </c>
      <c r="D405" s="35" t="s">
        <v>763</v>
      </c>
      <c r="E405" s="18">
        <v>5200</v>
      </c>
      <c r="F405" s="20">
        <f t="shared" si="32"/>
        <v>3120</v>
      </c>
      <c r="G405" s="20">
        <f t="shared" si="33"/>
        <v>2080</v>
      </c>
      <c r="H405" s="20">
        <f t="shared" si="34"/>
        <v>1040</v>
      </c>
      <c r="I405" s="10"/>
      <c r="J405" s="11"/>
      <c r="K405" s="11"/>
      <c r="L405" s="11"/>
      <c r="M405" s="12"/>
      <c r="N405" s="12"/>
      <c r="O405" s="12">
        <f t="shared" si="36"/>
        <v>-1040</v>
      </c>
    </row>
    <row r="406" spans="1:15" ht="31.2" x14ac:dyDescent="0.25">
      <c r="A406" s="45" t="s">
        <v>1207</v>
      </c>
      <c r="B406" s="46" t="s">
        <v>3</v>
      </c>
      <c r="C406" s="35" t="s">
        <v>764</v>
      </c>
      <c r="D406" s="35" t="s">
        <v>763</v>
      </c>
      <c r="E406" s="18">
        <v>5200</v>
      </c>
      <c r="F406" s="20">
        <f t="shared" si="32"/>
        <v>3120</v>
      </c>
      <c r="G406" s="20">
        <f t="shared" si="33"/>
        <v>2080</v>
      </c>
      <c r="H406" s="20">
        <f t="shared" si="34"/>
        <v>1040</v>
      </c>
      <c r="I406" s="10"/>
      <c r="J406" s="11"/>
      <c r="K406" s="11"/>
      <c r="L406" s="11"/>
      <c r="M406" s="12"/>
      <c r="N406" s="12"/>
      <c r="O406" s="12">
        <f t="shared" si="36"/>
        <v>-1040</v>
      </c>
    </row>
    <row r="407" spans="1:15" x14ac:dyDescent="0.25">
      <c r="A407" s="45"/>
      <c r="B407" s="46"/>
      <c r="C407" s="35" t="s">
        <v>763</v>
      </c>
      <c r="D407" s="35" t="s">
        <v>765</v>
      </c>
      <c r="E407" s="18">
        <v>4480</v>
      </c>
      <c r="F407" s="20">
        <f t="shared" si="32"/>
        <v>2688</v>
      </c>
      <c r="G407" s="20">
        <f t="shared" si="33"/>
        <v>1792</v>
      </c>
      <c r="H407" s="20">
        <f t="shared" si="34"/>
        <v>896</v>
      </c>
      <c r="I407" s="10"/>
      <c r="J407" s="11"/>
      <c r="K407" s="11"/>
      <c r="L407" s="11"/>
      <c r="M407" s="12"/>
      <c r="N407" s="12"/>
      <c r="O407" s="12">
        <f t="shared" si="36"/>
        <v>-896</v>
      </c>
    </row>
    <row r="408" spans="1:15" x14ac:dyDescent="0.25">
      <c r="A408" s="45"/>
      <c r="B408" s="46"/>
      <c r="C408" s="35" t="s">
        <v>765</v>
      </c>
      <c r="D408" s="35" t="s">
        <v>766</v>
      </c>
      <c r="E408" s="18">
        <v>3600</v>
      </c>
      <c r="F408" s="20">
        <f t="shared" si="32"/>
        <v>2160</v>
      </c>
      <c r="G408" s="20">
        <f t="shared" si="33"/>
        <v>1440</v>
      </c>
      <c r="H408" s="20">
        <f t="shared" si="34"/>
        <v>720</v>
      </c>
      <c r="I408" s="10"/>
      <c r="J408" s="11"/>
      <c r="K408" s="11"/>
      <c r="L408" s="11"/>
      <c r="M408" s="12"/>
      <c r="N408" s="12"/>
      <c r="O408" s="12">
        <f t="shared" si="36"/>
        <v>-720</v>
      </c>
    </row>
    <row r="409" spans="1:15" ht="16.2" customHeight="1" x14ac:dyDescent="0.25">
      <c r="A409" s="45"/>
      <c r="B409" s="46"/>
      <c r="C409" s="35" t="s">
        <v>741</v>
      </c>
      <c r="D409" s="35" t="s">
        <v>767</v>
      </c>
      <c r="E409" s="18">
        <v>4800</v>
      </c>
      <c r="F409" s="20">
        <f t="shared" si="32"/>
        <v>2880</v>
      </c>
      <c r="G409" s="20">
        <f t="shared" si="33"/>
        <v>1920</v>
      </c>
      <c r="H409" s="20">
        <f t="shared" si="34"/>
        <v>960</v>
      </c>
      <c r="I409" s="10"/>
      <c r="J409" s="11"/>
      <c r="K409" s="11"/>
      <c r="L409" s="11"/>
      <c r="M409" s="12"/>
      <c r="N409" s="12"/>
      <c r="O409" s="12">
        <f t="shared" si="36"/>
        <v>-960</v>
      </c>
    </row>
    <row r="410" spans="1:15" ht="31.2" x14ac:dyDescent="0.25">
      <c r="A410" s="45" t="s">
        <v>1208</v>
      </c>
      <c r="B410" s="35" t="s">
        <v>768</v>
      </c>
      <c r="C410" s="35" t="s">
        <v>769</v>
      </c>
      <c r="D410" s="35" t="s">
        <v>741</v>
      </c>
      <c r="E410" s="18">
        <v>2992.0000000000005</v>
      </c>
      <c r="F410" s="20">
        <v>1796</v>
      </c>
      <c r="G410" s="20">
        <v>1197</v>
      </c>
      <c r="H410" s="20">
        <v>599</v>
      </c>
      <c r="I410" s="10"/>
      <c r="J410" s="11"/>
      <c r="K410" s="11"/>
      <c r="L410" s="11"/>
      <c r="M410" s="12"/>
      <c r="N410" s="12"/>
      <c r="O410" s="12">
        <f t="shared" si="36"/>
        <v>-599</v>
      </c>
    </row>
    <row r="411" spans="1:15" ht="30" x14ac:dyDescent="0.25">
      <c r="A411" s="45"/>
      <c r="B411" s="23" t="s">
        <v>770</v>
      </c>
      <c r="C411" s="35" t="s">
        <v>741</v>
      </c>
      <c r="D411" s="35" t="s">
        <v>771</v>
      </c>
      <c r="E411" s="18">
        <v>3840</v>
      </c>
      <c r="F411" s="20">
        <f t="shared" si="32"/>
        <v>2304</v>
      </c>
      <c r="G411" s="20">
        <f t="shared" si="33"/>
        <v>1536</v>
      </c>
      <c r="H411" s="20">
        <f t="shared" si="34"/>
        <v>768</v>
      </c>
      <c r="I411" s="10"/>
      <c r="J411" s="11"/>
      <c r="K411" s="11"/>
      <c r="L411" s="11"/>
      <c r="M411" s="12"/>
      <c r="N411" s="12"/>
      <c r="O411" s="12">
        <f t="shared" si="36"/>
        <v>-768</v>
      </c>
    </row>
    <row r="412" spans="1:15" s="1" customFormat="1" ht="45" x14ac:dyDescent="0.25">
      <c r="A412" s="45"/>
      <c r="B412" s="23" t="s">
        <v>772</v>
      </c>
      <c r="C412" s="35" t="s">
        <v>769</v>
      </c>
      <c r="D412" s="35" t="s">
        <v>2</v>
      </c>
      <c r="E412" s="18">
        <v>1500</v>
      </c>
      <c r="F412" s="20">
        <f t="shared" si="32"/>
        <v>900</v>
      </c>
      <c r="G412" s="20">
        <f t="shared" si="33"/>
        <v>600</v>
      </c>
      <c r="H412" s="20">
        <f t="shared" si="34"/>
        <v>300</v>
      </c>
      <c r="I412" s="10"/>
      <c r="J412" s="11"/>
      <c r="K412" s="11"/>
      <c r="L412" s="11"/>
      <c r="M412" s="12"/>
      <c r="N412" s="12"/>
      <c r="O412" s="12">
        <f t="shared" si="36"/>
        <v>-300</v>
      </c>
    </row>
    <row r="413" spans="1:15" s="2" customFormat="1" ht="31.2" x14ac:dyDescent="0.25">
      <c r="A413" s="45"/>
      <c r="B413" s="35" t="s">
        <v>773</v>
      </c>
      <c r="C413" s="35" t="s">
        <v>2</v>
      </c>
      <c r="D413" s="35" t="s">
        <v>774</v>
      </c>
      <c r="E413" s="18">
        <v>3500</v>
      </c>
      <c r="F413" s="20">
        <f t="shared" si="32"/>
        <v>2100</v>
      </c>
      <c r="G413" s="20">
        <f t="shared" si="33"/>
        <v>1400</v>
      </c>
      <c r="H413" s="20">
        <f t="shared" si="34"/>
        <v>700</v>
      </c>
      <c r="I413" s="10"/>
      <c r="J413" s="11"/>
      <c r="K413" s="11"/>
      <c r="L413" s="11"/>
      <c r="M413" s="12"/>
      <c r="N413" s="12"/>
      <c r="O413" s="12">
        <f t="shared" si="36"/>
        <v>-700</v>
      </c>
    </row>
    <row r="414" spans="1:15" ht="31.2" x14ac:dyDescent="0.25">
      <c r="A414" s="45" t="s">
        <v>1209</v>
      </c>
      <c r="B414" s="46" t="s">
        <v>363</v>
      </c>
      <c r="C414" s="35" t="s">
        <v>775</v>
      </c>
      <c r="D414" s="35" t="s">
        <v>776</v>
      </c>
      <c r="E414" s="18">
        <v>3118</v>
      </c>
      <c r="F414" s="20">
        <v>1871</v>
      </c>
      <c r="G414" s="20">
        <v>1248</v>
      </c>
      <c r="H414" s="20">
        <v>624</v>
      </c>
      <c r="I414" s="10"/>
      <c r="J414" s="11"/>
      <c r="K414" s="11"/>
      <c r="L414" s="11"/>
      <c r="M414" s="12"/>
      <c r="N414" s="12"/>
      <c r="O414" s="12">
        <f t="shared" si="36"/>
        <v>-624</v>
      </c>
    </row>
    <row r="415" spans="1:15" ht="31.2" x14ac:dyDescent="0.25">
      <c r="A415" s="45"/>
      <c r="B415" s="46"/>
      <c r="C415" s="35" t="s">
        <v>777</v>
      </c>
      <c r="D415" s="35" t="s">
        <v>778</v>
      </c>
      <c r="E415" s="18">
        <v>4449</v>
      </c>
      <c r="F415" s="20">
        <v>2670</v>
      </c>
      <c r="G415" s="20">
        <v>1780</v>
      </c>
      <c r="H415" s="20">
        <v>890</v>
      </c>
      <c r="I415" s="10"/>
      <c r="J415" s="11"/>
      <c r="K415" s="11"/>
      <c r="L415" s="11"/>
      <c r="M415" s="12"/>
      <c r="N415" s="12"/>
      <c r="O415" s="12">
        <f t="shared" si="36"/>
        <v>-890</v>
      </c>
    </row>
    <row r="416" spans="1:15" ht="25.2" customHeight="1" x14ac:dyDescent="0.25">
      <c r="A416" s="45"/>
      <c r="B416" s="46"/>
      <c r="C416" s="35" t="s">
        <v>779</v>
      </c>
      <c r="D416" s="35" t="s">
        <v>780</v>
      </c>
      <c r="E416" s="18">
        <v>2673</v>
      </c>
      <c r="F416" s="20">
        <v>1604</v>
      </c>
      <c r="G416" s="20">
        <v>1070</v>
      </c>
      <c r="H416" s="20">
        <v>535</v>
      </c>
      <c r="I416" s="10"/>
      <c r="J416" s="11"/>
      <c r="K416" s="11"/>
      <c r="L416" s="11"/>
      <c r="M416" s="12"/>
      <c r="N416" s="12"/>
      <c r="O416" s="12">
        <f t="shared" si="36"/>
        <v>-535</v>
      </c>
    </row>
    <row r="417" spans="1:15" ht="23.4" customHeight="1" x14ac:dyDescent="0.25">
      <c r="A417" s="45"/>
      <c r="B417" s="46"/>
      <c r="C417" s="35" t="s">
        <v>780</v>
      </c>
      <c r="D417" s="35" t="s">
        <v>781</v>
      </c>
      <c r="E417" s="18">
        <v>4449</v>
      </c>
      <c r="F417" s="20">
        <v>2670</v>
      </c>
      <c r="G417" s="20">
        <v>1780</v>
      </c>
      <c r="H417" s="20">
        <v>890</v>
      </c>
      <c r="I417" s="10"/>
      <c r="J417" s="11"/>
      <c r="K417" s="11"/>
      <c r="L417" s="11"/>
      <c r="M417" s="12"/>
      <c r="N417" s="12"/>
      <c r="O417" s="12">
        <f t="shared" si="36"/>
        <v>-890</v>
      </c>
    </row>
    <row r="418" spans="1:15" ht="23.4" customHeight="1" x14ac:dyDescent="0.25">
      <c r="A418" s="45"/>
      <c r="B418" s="46"/>
      <c r="C418" s="35" t="s">
        <v>781</v>
      </c>
      <c r="D418" s="35" t="s">
        <v>761</v>
      </c>
      <c r="E418" s="18">
        <v>3080</v>
      </c>
      <c r="F418" s="20">
        <f t="shared" si="32"/>
        <v>1848</v>
      </c>
      <c r="G418" s="20">
        <f t="shared" si="33"/>
        <v>1232</v>
      </c>
      <c r="H418" s="20">
        <f t="shared" si="34"/>
        <v>616</v>
      </c>
      <c r="I418" s="10"/>
      <c r="J418" s="11"/>
      <c r="K418" s="11"/>
      <c r="L418" s="11"/>
      <c r="M418" s="12"/>
      <c r="N418" s="12"/>
      <c r="O418" s="12">
        <f t="shared" si="36"/>
        <v>-616</v>
      </c>
    </row>
    <row r="419" spans="1:15" ht="31.2" x14ac:dyDescent="0.25">
      <c r="A419" s="45" t="s">
        <v>1210</v>
      </c>
      <c r="B419" s="46" t="s">
        <v>782</v>
      </c>
      <c r="C419" s="35" t="s">
        <v>783</v>
      </c>
      <c r="D419" s="35" t="s">
        <v>784</v>
      </c>
      <c r="E419" s="18">
        <v>1646</v>
      </c>
      <c r="F419" s="20">
        <v>988</v>
      </c>
      <c r="G419" s="20">
        <v>659</v>
      </c>
      <c r="H419" s="20">
        <v>330</v>
      </c>
      <c r="I419" s="10"/>
      <c r="J419" s="11"/>
      <c r="K419" s="11"/>
      <c r="L419" s="11"/>
      <c r="M419" s="12"/>
      <c r="N419" s="12"/>
      <c r="O419" s="12">
        <f t="shared" si="36"/>
        <v>-330</v>
      </c>
    </row>
    <row r="420" spans="1:15" ht="31.2" x14ac:dyDescent="0.25">
      <c r="A420" s="45"/>
      <c r="B420" s="46"/>
      <c r="C420" s="35" t="s">
        <v>784</v>
      </c>
      <c r="D420" s="35" t="s">
        <v>785</v>
      </c>
      <c r="E420" s="18">
        <v>990</v>
      </c>
      <c r="F420" s="20">
        <f t="shared" si="32"/>
        <v>594</v>
      </c>
      <c r="G420" s="20">
        <f t="shared" si="33"/>
        <v>396</v>
      </c>
      <c r="H420" s="20">
        <f t="shared" si="34"/>
        <v>300</v>
      </c>
      <c r="I420" s="10"/>
      <c r="J420" s="11"/>
      <c r="K420" s="11"/>
      <c r="L420" s="11"/>
      <c r="M420" s="12"/>
      <c r="N420" s="12"/>
      <c r="O420" s="12">
        <f t="shared" si="36"/>
        <v>-300</v>
      </c>
    </row>
    <row r="421" spans="1:15" ht="31.2" x14ac:dyDescent="0.25">
      <c r="A421" s="45" t="s">
        <v>1211</v>
      </c>
      <c r="B421" s="46" t="s">
        <v>786</v>
      </c>
      <c r="C421" s="35" t="s">
        <v>787</v>
      </c>
      <c r="D421" s="35" t="s">
        <v>788</v>
      </c>
      <c r="E421" s="18">
        <v>825.00000000000011</v>
      </c>
      <c r="F421" s="20">
        <f t="shared" si="32"/>
        <v>495.00000000000006</v>
      </c>
      <c r="G421" s="20">
        <f t="shared" si="33"/>
        <v>330.00000000000006</v>
      </c>
      <c r="H421" s="20">
        <f t="shared" si="34"/>
        <v>300</v>
      </c>
      <c r="I421" s="10"/>
      <c r="J421" s="11"/>
      <c r="K421" s="11"/>
      <c r="L421" s="11"/>
      <c r="M421" s="12"/>
      <c r="N421" s="12"/>
      <c r="O421" s="12">
        <f t="shared" si="36"/>
        <v>-300</v>
      </c>
    </row>
    <row r="422" spans="1:15" x14ac:dyDescent="0.25">
      <c r="A422" s="45"/>
      <c r="B422" s="46"/>
      <c r="C422" s="35" t="s">
        <v>788</v>
      </c>
      <c r="D422" s="35" t="s">
        <v>789</v>
      </c>
      <c r="E422" s="18">
        <v>616</v>
      </c>
      <c r="F422" s="20">
        <v>370</v>
      </c>
      <c r="G422" s="20">
        <f t="shared" si="33"/>
        <v>300</v>
      </c>
      <c r="H422" s="20">
        <f t="shared" si="34"/>
        <v>300</v>
      </c>
      <c r="I422" s="10"/>
      <c r="J422" s="11"/>
      <c r="K422" s="11"/>
      <c r="L422" s="11"/>
      <c r="M422" s="12"/>
      <c r="N422" s="12"/>
      <c r="O422" s="12">
        <f t="shared" si="36"/>
        <v>-300</v>
      </c>
    </row>
    <row r="423" spans="1:15" ht="27.6" customHeight="1" x14ac:dyDescent="0.25">
      <c r="A423" s="34" t="s">
        <v>1212</v>
      </c>
      <c r="B423" s="35" t="s">
        <v>790</v>
      </c>
      <c r="C423" s="35" t="s">
        <v>791</v>
      </c>
      <c r="D423" s="35" t="s">
        <v>792</v>
      </c>
      <c r="E423" s="18">
        <v>1512</v>
      </c>
      <c r="F423" s="20">
        <v>908</v>
      </c>
      <c r="G423" s="20">
        <v>605</v>
      </c>
      <c r="H423" s="20">
        <v>303</v>
      </c>
      <c r="I423" s="10"/>
      <c r="J423" s="11"/>
      <c r="K423" s="11"/>
      <c r="L423" s="11"/>
      <c r="M423" s="12"/>
      <c r="N423" s="12"/>
      <c r="O423" s="12">
        <f t="shared" si="36"/>
        <v>-303</v>
      </c>
    </row>
    <row r="424" spans="1:15" s="2" customFormat="1" ht="31.2" x14ac:dyDescent="0.25">
      <c r="A424" s="45" t="s">
        <v>1213</v>
      </c>
      <c r="B424" s="46" t="s">
        <v>793</v>
      </c>
      <c r="C424" s="35" t="s">
        <v>791</v>
      </c>
      <c r="D424" s="35" t="s">
        <v>794</v>
      </c>
      <c r="E424" s="18">
        <v>1998.0000000000002</v>
      </c>
      <c r="F424" s="20">
        <v>1199</v>
      </c>
      <c r="G424" s="20">
        <v>800</v>
      </c>
      <c r="H424" s="20">
        <v>400</v>
      </c>
      <c r="I424" s="10"/>
      <c r="J424" s="11"/>
      <c r="K424" s="11"/>
      <c r="L424" s="11"/>
      <c r="M424" s="12"/>
      <c r="N424" s="12"/>
      <c r="O424" s="12">
        <f t="shared" si="36"/>
        <v>-400</v>
      </c>
    </row>
    <row r="425" spans="1:15" s="2" customFormat="1" x14ac:dyDescent="0.25">
      <c r="A425" s="45"/>
      <c r="B425" s="46"/>
      <c r="C425" s="35" t="s">
        <v>795</v>
      </c>
      <c r="D425" s="35" t="s">
        <v>796</v>
      </c>
      <c r="E425" s="18">
        <v>2775.0000000000005</v>
      </c>
      <c r="F425" s="20">
        <f t="shared" si="32"/>
        <v>1665.0000000000002</v>
      </c>
      <c r="G425" s="20">
        <f t="shared" si="33"/>
        <v>1110.0000000000002</v>
      </c>
      <c r="H425" s="20">
        <f t="shared" si="34"/>
        <v>555.00000000000011</v>
      </c>
      <c r="I425" s="10"/>
      <c r="J425" s="11"/>
      <c r="K425" s="11"/>
      <c r="L425" s="11"/>
      <c r="M425" s="12"/>
      <c r="N425" s="12"/>
      <c r="O425" s="12">
        <f t="shared" si="36"/>
        <v>-555.00000000000011</v>
      </c>
    </row>
    <row r="426" spans="1:15" s="2" customFormat="1" ht="32.25" customHeight="1" x14ac:dyDescent="0.25">
      <c r="A426" s="45"/>
      <c r="B426" s="46"/>
      <c r="C426" s="35" t="s">
        <v>796</v>
      </c>
      <c r="D426" s="35" t="s">
        <v>797</v>
      </c>
      <c r="E426" s="18">
        <v>2002</v>
      </c>
      <c r="F426" s="20">
        <v>1202</v>
      </c>
      <c r="G426" s="20">
        <v>801</v>
      </c>
      <c r="H426" s="20">
        <v>401</v>
      </c>
      <c r="I426" s="10"/>
      <c r="J426" s="11"/>
      <c r="K426" s="11"/>
      <c r="L426" s="11"/>
      <c r="M426" s="12"/>
      <c r="N426" s="12"/>
      <c r="O426" s="12">
        <f t="shared" si="36"/>
        <v>-401</v>
      </c>
    </row>
    <row r="427" spans="1:15" s="2" customFormat="1" ht="31.2" x14ac:dyDescent="0.25">
      <c r="A427" s="45"/>
      <c r="B427" s="46"/>
      <c r="C427" s="35" t="s">
        <v>797</v>
      </c>
      <c r="D427" s="35" t="s">
        <v>798</v>
      </c>
      <c r="E427" s="18">
        <v>2775.0000000000005</v>
      </c>
      <c r="F427" s="20">
        <f t="shared" si="32"/>
        <v>1665.0000000000002</v>
      </c>
      <c r="G427" s="20">
        <f t="shared" si="33"/>
        <v>1110.0000000000002</v>
      </c>
      <c r="H427" s="20">
        <f t="shared" si="34"/>
        <v>555.00000000000011</v>
      </c>
      <c r="I427" s="10"/>
      <c r="J427" s="11"/>
      <c r="K427" s="11"/>
      <c r="L427" s="11"/>
      <c r="M427" s="12"/>
      <c r="N427" s="12"/>
      <c r="O427" s="12">
        <f t="shared" si="36"/>
        <v>-555.00000000000011</v>
      </c>
    </row>
    <row r="428" spans="1:15" s="2" customFormat="1" x14ac:dyDescent="0.25">
      <c r="A428" s="45"/>
      <c r="B428" s="46"/>
      <c r="C428" s="35" t="s">
        <v>984</v>
      </c>
      <c r="D428" s="35" t="s">
        <v>799</v>
      </c>
      <c r="E428" s="18">
        <v>2002</v>
      </c>
      <c r="F428" s="20">
        <v>1202</v>
      </c>
      <c r="G428" s="20">
        <v>801</v>
      </c>
      <c r="H428" s="20">
        <v>401</v>
      </c>
      <c r="I428" s="10"/>
      <c r="J428" s="11"/>
      <c r="K428" s="11"/>
      <c r="L428" s="11"/>
      <c r="M428" s="12"/>
      <c r="N428" s="12"/>
      <c r="O428" s="12">
        <f t="shared" si="36"/>
        <v>-401</v>
      </c>
    </row>
    <row r="429" spans="1:15" ht="93.75" customHeight="1" x14ac:dyDescent="0.25">
      <c r="A429" s="47" t="s">
        <v>1214</v>
      </c>
      <c r="B429" s="48" t="s">
        <v>800</v>
      </c>
      <c r="C429" s="35" t="s">
        <v>793</v>
      </c>
      <c r="D429" s="35" t="s">
        <v>801</v>
      </c>
      <c r="E429" s="18">
        <v>4084</v>
      </c>
      <c r="F429" s="20">
        <v>2451</v>
      </c>
      <c r="G429" s="20">
        <v>1634</v>
      </c>
      <c r="H429" s="20">
        <v>817</v>
      </c>
      <c r="I429" s="10"/>
      <c r="J429" s="11"/>
      <c r="K429" s="11"/>
      <c r="L429" s="11"/>
      <c r="M429" s="12"/>
      <c r="N429" s="12"/>
      <c r="O429" s="12">
        <f t="shared" si="36"/>
        <v>-817</v>
      </c>
    </row>
    <row r="430" spans="1:15" ht="46.8" x14ac:dyDescent="0.25">
      <c r="A430" s="47"/>
      <c r="B430" s="48"/>
      <c r="C430" s="35" t="s">
        <v>802</v>
      </c>
      <c r="D430" s="35" t="s">
        <v>803</v>
      </c>
      <c r="E430" s="18">
        <v>3672</v>
      </c>
      <c r="F430" s="20">
        <v>2204</v>
      </c>
      <c r="G430" s="20">
        <v>1469</v>
      </c>
      <c r="H430" s="20">
        <v>735</v>
      </c>
      <c r="I430" s="10"/>
      <c r="J430" s="11"/>
      <c r="K430" s="11"/>
      <c r="L430" s="11"/>
      <c r="M430" s="12"/>
      <c r="N430" s="12"/>
      <c r="O430" s="12">
        <f t="shared" si="36"/>
        <v>-735</v>
      </c>
    </row>
    <row r="431" spans="1:15" ht="39" customHeight="1" x14ac:dyDescent="0.25">
      <c r="A431" s="47"/>
      <c r="B431" s="48"/>
      <c r="C431" s="35" t="s">
        <v>803</v>
      </c>
      <c r="D431" s="35" t="s">
        <v>804</v>
      </c>
      <c r="E431" s="18">
        <v>2225</v>
      </c>
      <c r="F431" s="20">
        <f t="shared" si="32"/>
        <v>1335</v>
      </c>
      <c r="G431" s="20">
        <f t="shared" si="33"/>
        <v>890</v>
      </c>
      <c r="H431" s="20">
        <f t="shared" si="34"/>
        <v>445</v>
      </c>
      <c r="I431" s="10"/>
      <c r="J431" s="11"/>
      <c r="K431" s="11"/>
      <c r="L431" s="11"/>
      <c r="M431" s="12"/>
      <c r="N431" s="12"/>
      <c r="O431" s="12">
        <f t="shared" si="36"/>
        <v>-445</v>
      </c>
    </row>
    <row r="432" spans="1:15" x14ac:dyDescent="0.25">
      <c r="A432" s="45" t="s">
        <v>1215</v>
      </c>
      <c r="B432" s="46" t="s">
        <v>805</v>
      </c>
      <c r="C432" s="35" t="s">
        <v>762</v>
      </c>
      <c r="D432" s="35" t="s">
        <v>806</v>
      </c>
      <c r="E432" s="18">
        <v>1103</v>
      </c>
      <c r="F432" s="20">
        <v>662</v>
      </c>
      <c r="G432" s="20">
        <v>442</v>
      </c>
      <c r="H432" s="20">
        <f t="shared" si="34"/>
        <v>300</v>
      </c>
      <c r="I432" s="10"/>
      <c r="J432" s="11"/>
      <c r="K432" s="11"/>
      <c r="L432" s="11"/>
      <c r="M432" s="12"/>
      <c r="N432" s="12"/>
      <c r="O432" s="12">
        <f t="shared" si="36"/>
        <v>-300</v>
      </c>
    </row>
    <row r="433" spans="1:15" x14ac:dyDescent="0.25">
      <c r="A433" s="45"/>
      <c r="B433" s="46"/>
      <c r="C433" s="35" t="s">
        <v>806</v>
      </c>
      <c r="D433" s="35" t="s">
        <v>807</v>
      </c>
      <c r="E433" s="18">
        <v>780</v>
      </c>
      <c r="F433" s="20">
        <f t="shared" si="32"/>
        <v>468</v>
      </c>
      <c r="G433" s="20">
        <f t="shared" si="33"/>
        <v>312</v>
      </c>
      <c r="H433" s="20">
        <f t="shared" si="34"/>
        <v>300</v>
      </c>
      <c r="I433" s="10"/>
      <c r="J433" s="11"/>
      <c r="K433" s="11"/>
      <c r="L433" s="11"/>
      <c r="M433" s="12"/>
      <c r="N433" s="12"/>
      <c r="O433" s="12">
        <f t="shared" si="36"/>
        <v>-300</v>
      </c>
    </row>
    <row r="434" spans="1:15" x14ac:dyDescent="0.25">
      <c r="A434" s="45"/>
      <c r="B434" s="46"/>
      <c r="C434" s="35" t="s">
        <v>807</v>
      </c>
      <c r="D434" s="35" t="s">
        <v>761</v>
      </c>
      <c r="E434" s="18">
        <v>720</v>
      </c>
      <c r="F434" s="20">
        <f t="shared" si="32"/>
        <v>432</v>
      </c>
      <c r="G434" s="20">
        <f t="shared" si="33"/>
        <v>300</v>
      </c>
      <c r="H434" s="20">
        <f t="shared" si="34"/>
        <v>300</v>
      </c>
      <c r="I434" s="10"/>
      <c r="J434" s="11"/>
      <c r="K434" s="11"/>
      <c r="L434" s="11"/>
      <c r="M434" s="12"/>
      <c r="N434" s="12"/>
      <c r="O434" s="12">
        <f t="shared" si="36"/>
        <v>-300</v>
      </c>
    </row>
    <row r="435" spans="1:15" x14ac:dyDescent="0.25">
      <c r="A435" s="34" t="s">
        <v>1216</v>
      </c>
      <c r="B435" s="35" t="s">
        <v>808</v>
      </c>
      <c r="C435" s="48" t="s">
        <v>809</v>
      </c>
      <c r="D435" s="48"/>
      <c r="E435" s="18">
        <v>2745</v>
      </c>
      <c r="F435" s="20">
        <f t="shared" si="32"/>
        <v>1647</v>
      </c>
      <c r="G435" s="20">
        <f t="shared" si="33"/>
        <v>1098</v>
      </c>
      <c r="H435" s="20">
        <f t="shared" si="34"/>
        <v>549</v>
      </c>
      <c r="I435" s="10"/>
      <c r="J435" s="11"/>
      <c r="K435" s="11"/>
      <c r="L435" s="11"/>
      <c r="M435" s="12"/>
      <c r="N435" s="12"/>
      <c r="O435" s="12">
        <f t="shared" ref="O435:O466" si="37">+L435-H435</f>
        <v>-549</v>
      </c>
    </row>
    <row r="436" spans="1:15" s="2" customFormat="1" x14ac:dyDescent="0.25">
      <c r="A436" s="45" t="s">
        <v>1217</v>
      </c>
      <c r="B436" s="48" t="s">
        <v>810</v>
      </c>
      <c r="C436" s="48" t="s">
        <v>811</v>
      </c>
      <c r="D436" s="48"/>
      <c r="E436" s="18">
        <v>4449</v>
      </c>
      <c r="F436" s="20">
        <v>2670</v>
      </c>
      <c r="G436" s="20">
        <v>1780</v>
      </c>
      <c r="H436" s="20">
        <v>890</v>
      </c>
      <c r="I436" s="10"/>
      <c r="J436" s="11"/>
      <c r="K436" s="11"/>
      <c r="L436" s="11"/>
      <c r="M436" s="12"/>
      <c r="N436" s="12"/>
      <c r="O436" s="12">
        <f t="shared" si="37"/>
        <v>-890</v>
      </c>
    </row>
    <row r="437" spans="1:15" x14ac:dyDescent="0.25">
      <c r="A437" s="45"/>
      <c r="B437" s="48"/>
      <c r="C437" s="48" t="s">
        <v>809</v>
      </c>
      <c r="D437" s="48"/>
      <c r="E437" s="18">
        <v>3294</v>
      </c>
      <c r="F437" s="20">
        <v>1977</v>
      </c>
      <c r="G437" s="20">
        <v>1318</v>
      </c>
      <c r="H437" s="20">
        <v>659</v>
      </c>
      <c r="I437" s="10"/>
      <c r="J437" s="11"/>
      <c r="K437" s="11"/>
      <c r="L437" s="11"/>
      <c r="M437" s="12"/>
      <c r="N437" s="12"/>
      <c r="O437" s="12">
        <f t="shared" si="37"/>
        <v>-659</v>
      </c>
    </row>
    <row r="438" spans="1:15" x14ac:dyDescent="0.25">
      <c r="A438" s="34" t="s">
        <v>1218</v>
      </c>
      <c r="B438" s="35" t="s">
        <v>812</v>
      </c>
      <c r="C438" s="48" t="s">
        <v>809</v>
      </c>
      <c r="D438" s="48"/>
      <c r="E438" s="18">
        <v>2772</v>
      </c>
      <c r="F438" s="20">
        <v>1664</v>
      </c>
      <c r="G438" s="20">
        <v>1109</v>
      </c>
      <c r="H438" s="20">
        <v>555</v>
      </c>
      <c r="I438" s="10"/>
      <c r="J438" s="11"/>
      <c r="K438" s="11"/>
      <c r="L438" s="11"/>
      <c r="M438" s="12"/>
      <c r="N438" s="12"/>
      <c r="O438" s="12">
        <f t="shared" si="37"/>
        <v>-555</v>
      </c>
    </row>
    <row r="439" spans="1:15" x14ac:dyDescent="0.25">
      <c r="A439" s="45" t="s">
        <v>1219</v>
      </c>
      <c r="B439" s="46" t="s">
        <v>813</v>
      </c>
      <c r="C439" s="48" t="s">
        <v>814</v>
      </c>
      <c r="D439" s="48"/>
      <c r="E439" s="18">
        <v>2916</v>
      </c>
      <c r="F439" s="20">
        <v>1750</v>
      </c>
      <c r="G439" s="20">
        <v>1167</v>
      </c>
      <c r="H439" s="20">
        <v>584</v>
      </c>
      <c r="I439" s="10"/>
      <c r="J439" s="11"/>
      <c r="K439" s="11"/>
      <c r="L439" s="11"/>
      <c r="M439" s="12"/>
      <c r="N439" s="12"/>
      <c r="O439" s="12">
        <f t="shared" si="37"/>
        <v>-584</v>
      </c>
    </row>
    <row r="440" spans="1:15" x14ac:dyDescent="0.25">
      <c r="A440" s="45"/>
      <c r="B440" s="46"/>
      <c r="C440" s="48" t="s">
        <v>809</v>
      </c>
      <c r="D440" s="48"/>
      <c r="E440" s="18">
        <v>2280</v>
      </c>
      <c r="F440" s="20">
        <f t="shared" si="32"/>
        <v>1368</v>
      </c>
      <c r="G440" s="20">
        <f t="shared" si="33"/>
        <v>912</v>
      </c>
      <c r="H440" s="20">
        <f t="shared" si="34"/>
        <v>456</v>
      </c>
      <c r="I440" s="10"/>
      <c r="J440" s="11"/>
      <c r="K440" s="11"/>
      <c r="L440" s="11"/>
      <c r="M440" s="12"/>
      <c r="N440" s="12"/>
      <c r="O440" s="12">
        <f t="shared" si="37"/>
        <v>-456</v>
      </c>
    </row>
    <row r="441" spans="1:15" ht="31.2" x14ac:dyDescent="0.25">
      <c r="A441" s="34" t="s">
        <v>1220</v>
      </c>
      <c r="B441" s="35" t="s">
        <v>815</v>
      </c>
      <c r="C441" s="48" t="s">
        <v>385</v>
      </c>
      <c r="D441" s="48"/>
      <c r="E441" s="18">
        <v>2685</v>
      </c>
      <c r="F441" s="20">
        <f t="shared" si="32"/>
        <v>1611</v>
      </c>
      <c r="G441" s="20">
        <f t="shared" si="33"/>
        <v>1074</v>
      </c>
      <c r="H441" s="20">
        <f t="shared" si="34"/>
        <v>537</v>
      </c>
      <c r="I441" s="10"/>
      <c r="J441" s="11"/>
      <c r="K441" s="11"/>
      <c r="L441" s="11"/>
      <c r="M441" s="12"/>
      <c r="N441" s="12"/>
      <c r="O441" s="12">
        <f t="shared" si="37"/>
        <v>-537</v>
      </c>
    </row>
    <row r="442" spans="1:15" ht="31.2" x14ac:dyDescent="0.25">
      <c r="A442" s="34" t="s">
        <v>1221</v>
      </c>
      <c r="B442" s="35" t="s">
        <v>816</v>
      </c>
      <c r="C442" s="35" t="s">
        <v>817</v>
      </c>
      <c r="D442" s="35" t="s">
        <v>818</v>
      </c>
      <c r="E442" s="18">
        <v>3368</v>
      </c>
      <c r="F442" s="20">
        <v>2021</v>
      </c>
      <c r="G442" s="20">
        <v>1348</v>
      </c>
      <c r="H442" s="20">
        <v>674</v>
      </c>
      <c r="I442" s="10"/>
      <c r="J442" s="11"/>
      <c r="K442" s="11"/>
      <c r="L442" s="11"/>
      <c r="M442" s="12"/>
      <c r="N442" s="12"/>
      <c r="O442" s="12">
        <f t="shared" si="37"/>
        <v>-674</v>
      </c>
    </row>
    <row r="443" spans="1:15" ht="31.2" x14ac:dyDescent="0.25">
      <c r="A443" s="34" t="s">
        <v>1222</v>
      </c>
      <c r="B443" s="35" t="s">
        <v>819</v>
      </c>
      <c r="C443" s="35" t="s">
        <v>3</v>
      </c>
      <c r="D443" s="35" t="s">
        <v>820</v>
      </c>
      <c r="E443" s="18">
        <v>2430</v>
      </c>
      <c r="F443" s="20">
        <f t="shared" si="32"/>
        <v>1458</v>
      </c>
      <c r="G443" s="20">
        <f t="shared" si="33"/>
        <v>972</v>
      </c>
      <c r="H443" s="20">
        <f t="shared" si="34"/>
        <v>486</v>
      </c>
      <c r="I443" s="10"/>
      <c r="J443" s="11"/>
      <c r="K443" s="11"/>
      <c r="L443" s="11"/>
      <c r="M443" s="12"/>
      <c r="N443" s="12"/>
      <c r="O443" s="12">
        <f t="shared" si="37"/>
        <v>-486</v>
      </c>
    </row>
    <row r="444" spans="1:15" ht="31.2" x14ac:dyDescent="0.25">
      <c r="A444" s="34" t="s">
        <v>1223</v>
      </c>
      <c r="B444" s="35" t="s">
        <v>821</v>
      </c>
      <c r="C444" s="35" t="s">
        <v>3</v>
      </c>
      <c r="D444" s="35" t="s">
        <v>820</v>
      </c>
      <c r="E444" s="18">
        <v>2250</v>
      </c>
      <c r="F444" s="20">
        <f t="shared" si="32"/>
        <v>1350</v>
      </c>
      <c r="G444" s="20">
        <f t="shared" si="33"/>
        <v>900</v>
      </c>
      <c r="H444" s="20">
        <f t="shared" si="34"/>
        <v>450</v>
      </c>
      <c r="I444" s="10"/>
      <c r="J444" s="11"/>
      <c r="K444" s="11"/>
      <c r="L444" s="11"/>
      <c r="M444" s="12"/>
      <c r="N444" s="12"/>
      <c r="O444" s="12">
        <f t="shared" si="37"/>
        <v>-450</v>
      </c>
    </row>
    <row r="445" spans="1:15" ht="105" customHeight="1" x14ac:dyDescent="0.25">
      <c r="A445" s="36" t="s">
        <v>1224</v>
      </c>
      <c r="B445" s="35" t="s">
        <v>862</v>
      </c>
      <c r="C445" s="35" t="s">
        <v>363</v>
      </c>
      <c r="D445" s="35" t="s">
        <v>2</v>
      </c>
      <c r="E445" s="18">
        <v>1600</v>
      </c>
      <c r="F445" s="20">
        <f t="shared" si="32"/>
        <v>960</v>
      </c>
      <c r="G445" s="20">
        <f t="shared" si="33"/>
        <v>640</v>
      </c>
      <c r="H445" s="20">
        <f t="shared" si="34"/>
        <v>320</v>
      </c>
      <c r="I445" s="10"/>
      <c r="J445" s="11"/>
      <c r="K445" s="11"/>
      <c r="L445" s="11"/>
      <c r="M445" s="12"/>
      <c r="N445" s="12"/>
      <c r="O445" s="12">
        <f t="shared" si="37"/>
        <v>-320</v>
      </c>
    </row>
    <row r="446" spans="1:15" ht="48" customHeight="1" x14ac:dyDescent="0.25">
      <c r="A446" s="34" t="s">
        <v>1225</v>
      </c>
      <c r="B446" s="35" t="s">
        <v>822</v>
      </c>
      <c r="C446" s="35" t="s">
        <v>762</v>
      </c>
      <c r="D446" s="35" t="s">
        <v>2</v>
      </c>
      <c r="E446" s="18">
        <v>3600</v>
      </c>
      <c r="F446" s="20">
        <f t="shared" si="32"/>
        <v>2160</v>
      </c>
      <c r="G446" s="20">
        <f t="shared" si="33"/>
        <v>1440</v>
      </c>
      <c r="H446" s="20">
        <f t="shared" si="34"/>
        <v>720</v>
      </c>
      <c r="I446" s="10"/>
      <c r="J446" s="11"/>
      <c r="K446" s="11"/>
      <c r="L446" s="11"/>
      <c r="M446" s="12"/>
      <c r="N446" s="12"/>
      <c r="O446" s="12">
        <f t="shared" si="37"/>
        <v>-720</v>
      </c>
    </row>
    <row r="447" spans="1:15" ht="45.75" customHeight="1" x14ac:dyDescent="0.25">
      <c r="A447" s="34" t="s">
        <v>1226</v>
      </c>
      <c r="B447" s="35" t="s">
        <v>823</v>
      </c>
      <c r="C447" s="35" t="s">
        <v>824</v>
      </c>
      <c r="D447" s="35" t="s">
        <v>825</v>
      </c>
      <c r="E447" s="18">
        <v>700</v>
      </c>
      <c r="F447" s="20">
        <f t="shared" si="32"/>
        <v>420</v>
      </c>
      <c r="G447" s="20">
        <f t="shared" si="33"/>
        <v>300</v>
      </c>
      <c r="H447" s="20">
        <f t="shared" si="34"/>
        <v>300</v>
      </c>
      <c r="I447" s="10"/>
      <c r="J447" s="11"/>
      <c r="K447" s="11"/>
      <c r="L447" s="11"/>
      <c r="M447" s="12"/>
      <c r="N447" s="12"/>
      <c r="O447" s="12">
        <f t="shared" si="37"/>
        <v>-300</v>
      </c>
    </row>
    <row r="448" spans="1:15" s="2" customFormat="1" ht="28.95" customHeight="1" x14ac:dyDescent="0.25">
      <c r="A448" s="34" t="s">
        <v>1227</v>
      </c>
      <c r="B448" s="35" t="s">
        <v>826</v>
      </c>
      <c r="C448" s="48" t="s">
        <v>996</v>
      </c>
      <c r="D448" s="48"/>
      <c r="E448" s="18">
        <v>2460</v>
      </c>
      <c r="F448" s="20">
        <f t="shared" si="32"/>
        <v>1476</v>
      </c>
      <c r="G448" s="20">
        <f t="shared" si="33"/>
        <v>984</v>
      </c>
      <c r="H448" s="20">
        <f t="shared" si="34"/>
        <v>492</v>
      </c>
      <c r="I448" s="10"/>
      <c r="J448" s="11"/>
      <c r="K448" s="11"/>
      <c r="L448" s="11"/>
      <c r="M448" s="12"/>
      <c r="N448" s="12"/>
      <c r="O448" s="12">
        <f t="shared" si="37"/>
        <v>-492</v>
      </c>
    </row>
    <row r="449" spans="1:15" x14ac:dyDescent="0.25">
      <c r="A449" s="45" t="s">
        <v>1228</v>
      </c>
      <c r="B449" s="46" t="s">
        <v>827</v>
      </c>
      <c r="C449" s="48" t="s">
        <v>828</v>
      </c>
      <c r="D449" s="48"/>
      <c r="E449" s="18">
        <v>4900</v>
      </c>
      <c r="F449" s="20">
        <f t="shared" si="32"/>
        <v>2940</v>
      </c>
      <c r="G449" s="20">
        <f t="shared" si="33"/>
        <v>1960</v>
      </c>
      <c r="H449" s="20">
        <f t="shared" si="34"/>
        <v>980</v>
      </c>
      <c r="I449" s="10"/>
      <c r="J449" s="11"/>
      <c r="K449" s="11"/>
      <c r="L449" s="11"/>
      <c r="M449" s="12"/>
      <c r="N449" s="12"/>
      <c r="O449" s="12">
        <f t="shared" si="37"/>
        <v>-980</v>
      </c>
    </row>
    <row r="450" spans="1:15" ht="57.75" customHeight="1" x14ac:dyDescent="0.25">
      <c r="A450" s="45"/>
      <c r="B450" s="46"/>
      <c r="C450" s="48" t="s">
        <v>997</v>
      </c>
      <c r="D450" s="48"/>
      <c r="E450" s="18">
        <v>3500</v>
      </c>
      <c r="F450" s="20">
        <f t="shared" si="32"/>
        <v>2100</v>
      </c>
      <c r="G450" s="20">
        <f t="shared" si="33"/>
        <v>1400</v>
      </c>
      <c r="H450" s="20">
        <f t="shared" si="34"/>
        <v>700</v>
      </c>
      <c r="I450" s="10"/>
      <c r="J450" s="11"/>
      <c r="K450" s="11"/>
      <c r="L450" s="11"/>
      <c r="M450" s="12"/>
      <c r="N450" s="12"/>
      <c r="O450" s="12">
        <f t="shared" si="37"/>
        <v>-700</v>
      </c>
    </row>
    <row r="451" spans="1:15" ht="33.75" customHeight="1" x14ac:dyDescent="0.25">
      <c r="A451" s="45"/>
      <c r="B451" s="46"/>
      <c r="C451" s="48" t="s">
        <v>829</v>
      </c>
      <c r="D451" s="48"/>
      <c r="E451" s="18">
        <v>2160</v>
      </c>
      <c r="F451" s="20">
        <f t="shared" si="32"/>
        <v>1296</v>
      </c>
      <c r="G451" s="20">
        <f t="shared" si="33"/>
        <v>864</v>
      </c>
      <c r="H451" s="20">
        <f t="shared" si="34"/>
        <v>432</v>
      </c>
      <c r="I451" s="10"/>
      <c r="J451" s="11"/>
      <c r="K451" s="11"/>
      <c r="L451" s="11"/>
      <c r="M451" s="12"/>
      <c r="N451" s="12"/>
      <c r="O451" s="12">
        <f t="shared" si="37"/>
        <v>-432</v>
      </c>
    </row>
    <row r="452" spans="1:15" x14ac:dyDescent="0.25">
      <c r="A452" s="34" t="s">
        <v>1229</v>
      </c>
      <c r="B452" s="35" t="s">
        <v>830</v>
      </c>
      <c r="C452" s="48" t="s">
        <v>521</v>
      </c>
      <c r="D452" s="48"/>
      <c r="E452" s="18">
        <v>2160</v>
      </c>
      <c r="F452" s="20">
        <f t="shared" si="32"/>
        <v>1296</v>
      </c>
      <c r="G452" s="20">
        <f t="shared" si="33"/>
        <v>864</v>
      </c>
      <c r="H452" s="20">
        <f t="shared" si="34"/>
        <v>432</v>
      </c>
      <c r="I452" s="10"/>
      <c r="J452" s="11"/>
      <c r="K452" s="11"/>
      <c r="L452" s="11"/>
      <c r="M452" s="12"/>
      <c r="N452" s="12"/>
      <c r="O452" s="12">
        <f t="shared" si="37"/>
        <v>-432</v>
      </c>
    </row>
    <row r="453" spans="1:15" ht="31.2" x14ac:dyDescent="0.25">
      <c r="A453" s="34" t="s">
        <v>1230</v>
      </c>
      <c r="B453" s="35" t="s">
        <v>831</v>
      </c>
      <c r="C453" s="35" t="s">
        <v>805</v>
      </c>
      <c r="D453" s="35" t="s">
        <v>832</v>
      </c>
      <c r="E453" s="18">
        <v>1000</v>
      </c>
      <c r="F453" s="20">
        <f t="shared" ref="F453:F505" si="38">IF(+E453*0.6&gt;=300,E453*0.6,300)</f>
        <v>600</v>
      </c>
      <c r="G453" s="20">
        <f t="shared" ref="G453:G505" si="39">IF(+E453*0.4&gt;=300,E453*0.4,300)</f>
        <v>400</v>
      </c>
      <c r="H453" s="20">
        <f t="shared" ref="H453:H505" si="40">IF(+E453*0.2&gt;=300,E453*0.2,300)</f>
        <v>300</v>
      </c>
      <c r="I453" s="10"/>
      <c r="J453" s="11"/>
      <c r="K453" s="11"/>
      <c r="L453" s="11"/>
      <c r="M453" s="12"/>
      <c r="N453" s="12"/>
      <c r="O453" s="12">
        <f t="shared" si="37"/>
        <v>-300</v>
      </c>
    </row>
    <row r="454" spans="1:15" x14ac:dyDescent="0.25">
      <c r="A454" s="34" t="s">
        <v>1231</v>
      </c>
      <c r="B454" s="35" t="s">
        <v>833</v>
      </c>
      <c r="C454" s="35" t="s">
        <v>834</v>
      </c>
      <c r="D454" s="35" t="s">
        <v>835</v>
      </c>
      <c r="E454" s="18">
        <v>760</v>
      </c>
      <c r="F454" s="20">
        <f t="shared" si="38"/>
        <v>456</v>
      </c>
      <c r="G454" s="20">
        <f t="shared" si="39"/>
        <v>304</v>
      </c>
      <c r="H454" s="20">
        <f t="shared" si="40"/>
        <v>300</v>
      </c>
      <c r="I454" s="10"/>
      <c r="J454" s="11"/>
      <c r="K454" s="11"/>
      <c r="L454" s="11"/>
      <c r="M454" s="12"/>
      <c r="N454" s="12"/>
      <c r="O454" s="12">
        <f t="shared" si="37"/>
        <v>-300</v>
      </c>
    </row>
    <row r="455" spans="1:15" ht="45.75" customHeight="1" x14ac:dyDescent="0.25">
      <c r="A455" s="34" t="s">
        <v>1232</v>
      </c>
      <c r="B455" s="35" t="s">
        <v>836</v>
      </c>
      <c r="C455" s="35" t="s">
        <v>769</v>
      </c>
      <c r="D455" s="35" t="s">
        <v>837</v>
      </c>
      <c r="E455" s="18">
        <v>1020</v>
      </c>
      <c r="F455" s="20">
        <f t="shared" si="38"/>
        <v>612</v>
      </c>
      <c r="G455" s="20">
        <f t="shared" si="39"/>
        <v>408</v>
      </c>
      <c r="H455" s="20">
        <f t="shared" si="40"/>
        <v>300</v>
      </c>
      <c r="I455" s="10"/>
      <c r="J455" s="11"/>
      <c r="K455" s="11"/>
      <c r="L455" s="11"/>
      <c r="M455" s="12"/>
      <c r="N455" s="12"/>
      <c r="O455" s="12">
        <f t="shared" si="37"/>
        <v>-300</v>
      </c>
    </row>
    <row r="456" spans="1:15" x14ac:dyDescent="0.25">
      <c r="A456" s="34" t="s">
        <v>1233</v>
      </c>
      <c r="B456" s="35" t="s">
        <v>838</v>
      </c>
      <c r="C456" s="35" t="s">
        <v>805</v>
      </c>
      <c r="D456" s="35" t="s">
        <v>839</v>
      </c>
      <c r="E456" s="18">
        <v>1000</v>
      </c>
      <c r="F456" s="20">
        <f t="shared" si="38"/>
        <v>600</v>
      </c>
      <c r="G456" s="20">
        <f t="shared" si="39"/>
        <v>400</v>
      </c>
      <c r="H456" s="20">
        <f t="shared" si="40"/>
        <v>300</v>
      </c>
      <c r="I456" s="10"/>
      <c r="J456" s="11"/>
      <c r="K456" s="11"/>
      <c r="L456" s="11"/>
      <c r="M456" s="12"/>
      <c r="N456" s="12"/>
      <c r="O456" s="12">
        <f t="shared" si="37"/>
        <v>-300</v>
      </c>
    </row>
    <row r="457" spans="1:15" x14ac:dyDescent="0.25">
      <c r="A457" s="34" t="s">
        <v>1234</v>
      </c>
      <c r="B457" s="35" t="s">
        <v>840</v>
      </c>
      <c r="C457" s="35" t="s">
        <v>769</v>
      </c>
      <c r="D457" s="35" t="s">
        <v>741</v>
      </c>
      <c r="E457" s="18">
        <v>2550</v>
      </c>
      <c r="F457" s="20">
        <f t="shared" si="38"/>
        <v>1530</v>
      </c>
      <c r="G457" s="20">
        <f t="shared" si="39"/>
        <v>1020</v>
      </c>
      <c r="H457" s="20">
        <f t="shared" si="40"/>
        <v>510</v>
      </c>
      <c r="I457" s="10"/>
      <c r="J457" s="11"/>
      <c r="K457" s="11"/>
      <c r="L457" s="11"/>
      <c r="M457" s="12"/>
      <c r="N457" s="12"/>
      <c r="O457" s="12">
        <f t="shared" si="37"/>
        <v>-510</v>
      </c>
    </row>
    <row r="458" spans="1:15" x14ac:dyDescent="0.25">
      <c r="A458" s="34" t="s">
        <v>1235</v>
      </c>
      <c r="B458" s="35" t="s">
        <v>741</v>
      </c>
      <c r="C458" s="35" t="s">
        <v>769</v>
      </c>
      <c r="D458" s="35" t="s">
        <v>840</v>
      </c>
      <c r="E458" s="18">
        <v>2550</v>
      </c>
      <c r="F458" s="20">
        <f t="shared" si="38"/>
        <v>1530</v>
      </c>
      <c r="G458" s="20">
        <f t="shared" si="39"/>
        <v>1020</v>
      </c>
      <c r="H458" s="20">
        <f t="shared" si="40"/>
        <v>510</v>
      </c>
      <c r="I458" s="10"/>
      <c r="J458" s="11"/>
      <c r="K458" s="11"/>
      <c r="L458" s="11"/>
      <c r="M458" s="12"/>
      <c r="N458" s="12"/>
      <c r="O458" s="12">
        <f t="shared" si="37"/>
        <v>-510</v>
      </c>
    </row>
    <row r="459" spans="1:15" ht="69.75" customHeight="1" x14ac:dyDescent="0.25">
      <c r="A459" s="34" t="s">
        <v>1236</v>
      </c>
      <c r="B459" s="35" t="s">
        <v>841</v>
      </c>
      <c r="C459" s="35" t="s">
        <v>3</v>
      </c>
      <c r="D459" s="35" t="s">
        <v>2</v>
      </c>
      <c r="E459" s="18">
        <v>3640</v>
      </c>
      <c r="F459" s="20">
        <f t="shared" si="38"/>
        <v>2184</v>
      </c>
      <c r="G459" s="20">
        <f t="shared" si="39"/>
        <v>1456</v>
      </c>
      <c r="H459" s="20">
        <f t="shared" si="40"/>
        <v>728</v>
      </c>
      <c r="I459" s="10"/>
      <c r="J459" s="11"/>
      <c r="K459" s="11"/>
      <c r="L459" s="11"/>
      <c r="M459" s="12"/>
      <c r="N459" s="12"/>
      <c r="O459" s="12">
        <f t="shared" si="37"/>
        <v>-728</v>
      </c>
    </row>
    <row r="460" spans="1:15" ht="31.2" x14ac:dyDescent="0.25">
      <c r="A460" s="34" t="s">
        <v>1237</v>
      </c>
      <c r="B460" s="32" t="s">
        <v>842</v>
      </c>
      <c r="C460" s="35" t="s">
        <v>843</v>
      </c>
      <c r="D460" s="35" t="s">
        <v>844</v>
      </c>
      <c r="E460" s="18">
        <v>875</v>
      </c>
      <c r="F460" s="20">
        <f t="shared" si="38"/>
        <v>525</v>
      </c>
      <c r="G460" s="20">
        <f t="shared" si="39"/>
        <v>350</v>
      </c>
      <c r="H460" s="20">
        <f t="shared" si="40"/>
        <v>300</v>
      </c>
      <c r="I460" s="10"/>
      <c r="J460" s="11"/>
      <c r="K460" s="11"/>
      <c r="L460" s="11"/>
      <c r="M460" s="12"/>
      <c r="N460" s="12"/>
      <c r="O460" s="12">
        <f t="shared" si="37"/>
        <v>-300</v>
      </c>
    </row>
    <row r="461" spans="1:15" ht="49.5" customHeight="1" x14ac:dyDescent="0.25">
      <c r="A461" s="34" t="s">
        <v>1238</v>
      </c>
      <c r="B461" s="35" t="s">
        <v>845</v>
      </c>
      <c r="C461" s="35" t="s">
        <v>3</v>
      </c>
      <c r="D461" s="35" t="s">
        <v>846</v>
      </c>
      <c r="E461" s="18">
        <v>875</v>
      </c>
      <c r="F461" s="20">
        <f t="shared" si="38"/>
        <v>525</v>
      </c>
      <c r="G461" s="20">
        <f t="shared" si="39"/>
        <v>350</v>
      </c>
      <c r="H461" s="20">
        <f t="shared" si="40"/>
        <v>300</v>
      </c>
      <c r="I461" s="10"/>
      <c r="J461" s="11"/>
      <c r="K461" s="11"/>
      <c r="L461" s="11"/>
      <c r="M461" s="12"/>
      <c r="N461" s="12"/>
      <c r="O461" s="12">
        <f t="shared" si="37"/>
        <v>-300</v>
      </c>
    </row>
    <row r="462" spans="1:15" s="2" customFormat="1" ht="31.2" x14ac:dyDescent="0.25">
      <c r="A462" s="34" t="s">
        <v>1239</v>
      </c>
      <c r="B462" s="35" t="s">
        <v>847</v>
      </c>
      <c r="C462" s="35" t="s">
        <v>793</v>
      </c>
      <c r="D462" s="35" t="s">
        <v>848</v>
      </c>
      <c r="E462" s="18">
        <v>810</v>
      </c>
      <c r="F462" s="20">
        <f t="shared" si="38"/>
        <v>486</v>
      </c>
      <c r="G462" s="20">
        <f t="shared" si="39"/>
        <v>324</v>
      </c>
      <c r="H462" s="20">
        <f t="shared" si="40"/>
        <v>300</v>
      </c>
      <c r="I462" s="10"/>
      <c r="J462" s="11"/>
      <c r="K462" s="11"/>
      <c r="L462" s="11"/>
      <c r="M462" s="12"/>
      <c r="N462" s="12"/>
      <c r="O462" s="12">
        <f t="shared" si="37"/>
        <v>-300</v>
      </c>
    </row>
    <row r="463" spans="1:15" ht="24.6" customHeight="1" x14ac:dyDescent="0.25">
      <c r="A463" s="34" t="s">
        <v>1240</v>
      </c>
      <c r="B463" s="35" t="s">
        <v>849</v>
      </c>
      <c r="C463" s="35" t="s">
        <v>759</v>
      </c>
      <c r="D463" s="35" t="s">
        <v>850</v>
      </c>
      <c r="E463" s="18">
        <v>875</v>
      </c>
      <c r="F463" s="20">
        <f t="shared" si="38"/>
        <v>525</v>
      </c>
      <c r="G463" s="20">
        <f t="shared" si="39"/>
        <v>350</v>
      </c>
      <c r="H463" s="20">
        <f t="shared" si="40"/>
        <v>300</v>
      </c>
      <c r="I463" s="10"/>
      <c r="J463" s="11"/>
      <c r="K463" s="11"/>
      <c r="L463" s="11"/>
      <c r="M463" s="12"/>
      <c r="N463" s="12"/>
      <c r="O463" s="12">
        <f t="shared" si="37"/>
        <v>-300</v>
      </c>
    </row>
    <row r="464" spans="1:15" x14ac:dyDescent="0.25">
      <c r="A464" s="34" t="s">
        <v>1241</v>
      </c>
      <c r="B464" s="35" t="s">
        <v>851</v>
      </c>
      <c r="C464" s="35" t="s">
        <v>852</v>
      </c>
      <c r="D464" s="35" t="s">
        <v>853</v>
      </c>
      <c r="E464" s="18">
        <v>875</v>
      </c>
      <c r="F464" s="20">
        <f t="shared" si="38"/>
        <v>525</v>
      </c>
      <c r="G464" s="20">
        <f t="shared" si="39"/>
        <v>350</v>
      </c>
      <c r="H464" s="20">
        <f t="shared" si="40"/>
        <v>300</v>
      </c>
      <c r="I464" s="10"/>
      <c r="J464" s="11"/>
      <c r="K464" s="11"/>
      <c r="L464" s="11"/>
      <c r="M464" s="12"/>
      <c r="N464" s="12"/>
      <c r="O464" s="12">
        <f t="shared" si="37"/>
        <v>-300</v>
      </c>
    </row>
    <row r="465" spans="1:15" x14ac:dyDescent="0.25">
      <c r="A465" s="34" t="s">
        <v>1242</v>
      </c>
      <c r="B465" s="35" t="s">
        <v>854</v>
      </c>
      <c r="C465" s="35" t="s">
        <v>790</v>
      </c>
      <c r="D465" s="35" t="s">
        <v>855</v>
      </c>
      <c r="E465" s="18">
        <v>875</v>
      </c>
      <c r="F465" s="20">
        <f t="shared" si="38"/>
        <v>525</v>
      </c>
      <c r="G465" s="20">
        <f t="shared" si="39"/>
        <v>350</v>
      </c>
      <c r="H465" s="20">
        <f t="shared" si="40"/>
        <v>300</v>
      </c>
      <c r="I465" s="10"/>
      <c r="J465" s="11"/>
      <c r="K465" s="11"/>
      <c r="L465" s="11"/>
      <c r="M465" s="12"/>
      <c r="N465" s="12"/>
      <c r="O465" s="12">
        <f t="shared" si="37"/>
        <v>-300</v>
      </c>
    </row>
    <row r="466" spans="1:15" x14ac:dyDescent="0.25">
      <c r="A466" s="34" t="s">
        <v>1243</v>
      </c>
      <c r="B466" s="35" t="s">
        <v>856</v>
      </c>
      <c r="C466" s="35" t="s">
        <v>855</v>
      </c>
      <c r="D466" s="35" t="s">
        <v>857</v>
      </c>
      <c r="E466" s="18">
        <v>875</v>
      </c>
      <c r="F466" s="20">
        <f t="shared" si="38"/>
        <v>525</v>
      </c>
      <c r="G466" s="20">
        <f t="shared" si="39"/>
        <v>350</v>
      </c>
      <c r="H466" s="20">
        <f t="shared" si="40"/>
        <v>300</v>
      </c>
      <c r="I466" s="10"/>
      <c r="J466" s="11"/>
      <c r="K466" s="11"/>
      <c r="L466" s="11"/>
      <c r="M466" s="12"/>
      <c r="N466" s="12"/>
      <c r="O466" s="12">
        <f t="shared" si="37"/>
        <v>-300</v>
      </c>
    </row>
    <row r="467" spans="1:15" ht="36" customHeight="1" x14ac:dyDescent="0.25">
      <c r="A467" s="34" t="s">
        <v>1244</v>
      </c>
      <c r="B467" s="35" t="s">
        <v>858</v>
      </c>
      <c r="C467" s="35" t="s">
        <v>859</v>
      </c>
      <c r="D467" s="35" t="s">
        <v>852</v>
      </c>
      <c r="E467" s="18">
        <v>1100</v>
      </c>
      <c r="F467" s="20">
        <f t="shared" si="38"/>
        <v>660</v>
      </c>
      <c r="G467" s="20">
        <f t="shared" si="39"/>
        <v>440</v>
      </c>
      <c r="H467" s="20">
        <f t="shared" si="40"/>
        <v>300</v>
      </c>
      <c r="I467" s="10"/>
      <c r="J467" s="11"/>
      <c r="K467" s="11"/>
      <c r="L467" s="11"/>
      <c r="M467" s="12"/>
      <c r="N467" s="12"/>
      <c r="O467" s="12">
        <f t="shared" ref="O467:O471" si="41">+L467-H467</f>
        <v>-300</v>
      </c>
    </row>
    <row r="468" spans="1:15" ht="63" customHeight="1" x14ac:dyDescent="0.3">
      <c r="A468" s="45" t="s">
        <v>1245</v>
      </c>
      <c r="B468" s="48" t="s">
        <v>106</v>
      </c>
      <c r="C468" s="41" t="s">
        <v>800</v>
      </c>
      <c r="D468" s="39" t="s">
        <v>803</v>
      </c>
      <c r="E468" s="18">
        <v>3370</v>
      </c>
      <c r="F468" s="20">
        <f t="shared" si="38"/>
        <v>2022</v>
      </c>
      <c r="G468" s="20">
        <f t="shared" si="39"/>
        <v>1348</v>
      </c>
      <c r="H468" s="20">
        <f t="shared" si="40"/>
        <v>674</v>
      </c>
      <c r="I468" s="10"/>
      <c r="J468" s="11"/>
      <c r="K468" s="11"/>
      <c r="L468" s="11"/>
      <c r="M468" s="12"/>
      <c r="N468" s="12"/>
      <c r="O468" s="12">
        <f t="shared" si="41"/>
        <v>-674</v>
      </c>
    </row>
    <row r="469" spans="1:15" ht="47.25" customHeight="1" x14ac:dyDescent="0.25">
      <c r="A469" s="45"/>
      <c r="B469" s="48"/>
      <c r="C469" s="39" t="s">
        <v>803</v>
      </c>
      <c r="D469" s="39" t="s">
        <v>762</v>
      </c>
      <c r="E469" s="18">
        <v>2359</v>
      </c>
      <c r="F469" s="20">
        <v>1416</v>
      </c>
      <c r="G469" s="20">
        <v>944</v>
      </c>
      <c r="H469" s="20">
        <v>472</v>
      </c>
      <c r="I469" s="10"/>
      <c r="J469" s="11"/>
      <c r="K469" s="11"/>
      <c r="L469" s="11"/>
      <c r="M469" s="12"/>
      <c r="N469" s="12"/>
      <c r="O469" s="12">
        <f t="shared" si="41"/>
        <v>-472</v>
      </c>
    </row>
    <row r="470" spans="1:15" ht="24" customHeight="1" x14ac:dyDescent="0.25">
      <c r="A470" s="34" t="s">
        <v>1246</v>
      </c>
      <c r="B470" s="35" t="s">
        <v>860</v>
      </c>
      <c r="C470" s="48" t="s">
        <v>861</v>
      </c>
      <c r="D470" s="48"/>
      <c r="E470" s="20">
        <v>2460</v>
      </c>
      <c r="F470" s="20">
        <f t="shared" si="38"/>
        <v>1476</v>
      </c>
      <c r="G470" s="20">
        <f t="shared" si="39"/>
        <v>984</v>
      </c>
      <c r="H470" s="20">
        <f t="shared" si="40"/>
        <v>492</v>
      </c>
      <c r="I470" s="10"/>
      <c r="J470" s="11"/>
      <c r="K470" s="11"/>
      <c r="L470" s="11"/>
      <c r="M470" s="12"/>
      <c r="N470" s="12"/>
      <c r="O470" s="12">
        <f t="shared" si="41"/>
        <v>-492</v>
      </c>
    </row>
    <row r="471" spans="1:15" s="2" customFormat="1" x14ac:dyDescent="0.25">
      <c r="A471" s="34" t="s">
        <v>1247</v>
      </c>
      <c r="B471" s="35" t="s">
        <v>793</v>
      </c>
      <c r="C471" s="35" t="s">
        <v>769</v>
      </c>
      <c r="D471" s="35" t="s">
        <v>106</v>
      </c>
      <c r="E471" s="18">
        <v>3000</v>
      </c>
      <c r="F471" s="20">
        <f t="shared" si="38"/>
        <v>1800</v>
      </c>
      <c r="G471" s="20">
        <f t="shared" si="39"/>
        <v>1200</v>
      </c>
      <c r="H471" s="20">
        <f t="shared" si="40"/>
        <v>600</v>
      </c>
      <c r="I471" s="10"/>
      <c r="J471" s="11"/>
      <c r="K471" s="11"/>
      <c r="L471" s="11"/>
      <c r="M471" s="12"/>
      <c r="N471" s="12"/>
      <c r="O471" s="12">
        <f t="shared" si="41"/>
        <v>-600</v>
      </c>
    </row>
    <row r="472" spans="1:15" s="5" customFormat="1" x14ac:dyDescent="0.25">
      <c r="A472" s="17">
        <v>8</v>
      </c>
      <c r="B472" s="49" t="s">
        <v>898</v>
      </c>
      <c r="C472" s="49"/>
      <c r="D472" s="49"/>
      <c r="E472" s="18"/>
      <c r="F472" s="20"/>
      <c r="G472" s="20"/>
      <c r="H472" s="20"/>
      <c r="I472" s="10"/>
      <c r="J472" s="11"/>
      <c r="K472" s="11"/>
      <c r="L472" s="11"/>
      <c r="M472" s="12"/>
      <c r="N472" s="12"/>
      <c r="O472" s="12"/>
    </row>
    <row r="473" spans="1:15" x14ac:dyDescent="0.25">
      <c r="A473" s="45" t="s">
        <v>899</v>
      </c>
      <c r="B473" s="46" t="s">
        <v>180</v>
      </c>
      <c r="C473" s="35" t="s">
        <v>379</v>
      </c>
      <c r="D473" s="35" t="s">
        <v>322</v>
      </c>
      <c r="E473" s="20">
        <v>5280</v>
      </c>
      <c r="F473" s="20">
        <f t="shared" si="38"/>
        <v>3168</v>
      </c>
      <c r="G473" s="20">
        <f t="shared" si="39"/>
        <v>2112</v>
      </c>
      <c r="H473" s="20">
        <f t="shared" si="40"/>
        <v>1056</v>
      </c>
      <c r="I473" s="10"/>
      <c r="J473" s="11"/>
      <c r="K473" s="11"/>
      <c r="L473" s="11"/>
      <c r="M473" s="12"/>
      <c r="N473" s="12"/>
      <c r="O473" s="12">
        <f t="shared" ref="O473:O495" si="42">+L473-H473</f>
        <v>-1056</v>
      </c>
    </row>
    <row r="474" spans="1:15" x14ac:dyDescent="0.25">
      <c r="A474" s="45"/>
      <c r="B474" s="46"/>
      <c r="C474" s="35" t="s">
        <v>184</v>
      </c>
      <c r="D474" s="35" t="s">
        <v>900</v>
      </c>
      <c r="E474" s="20">
        <v>3591</v>
      </c>
      <c r="F474" s="20">
        <v>2155</v>
      </c>
      <c r="G474" s="20">
        <v>1437</v>
      </c>
      <c r="H474" s="20">
        <v>719</v>
      </c>
      <c r="I474" s="10"/>
      <c r="J474" s="11"/>
      <c r="K474" s="11"/>
      <c r="L474" s="11"/>
      <c r="M474" s="12"/>
      <c r="N474" s="12"/>
      <c r="O474" s="12">
        <f t="shared" si="42"/>
        <v>-719</v>
      </c>
    </row>
    <row r="475" spans="1:15" ht="28.2" customHeight="1" x14ac:dyDescent="0.25">
      <c r="A475" s="34" t="s">
        <v>901</v>
      </c>
      <c r="B475" s="35" t="s">
        <v>902</v>
      </c>
      <c r="C475" s="35" t="s">
        <v>903</v>
      </c>
      <c r="D475" s="35" t="s">
        <v>904</v>
      </c>
      <c r="E475" s="20">
        <v>1800</v>
      </c>
      <c r="F475" s="20">
        <f t="shared" si="38"/>
        <v>1080</v>
      </c>
      <c r="G475" s="20">
        <f t="shared" si="39"/>
        <v>720</v>
      </c>
      <c r="H475" s="20">
        <f t="shared" si="40"/>
        <v>360</v>
      </c>
      <c r="I475" s="10"/>
      <c r="J475" s="11"/>
      <c r="K475" s="11"/>
      <c r="L475" s="11"/>
      <c r="M475" s="12"/>
      <c r="N475" s="12"/>
      <c r="O475" s="12">
        <f t="shared" si="42"/>
        <v>-360</v>
      </c>
    </row>
    <row r="476" spans="1:15" ht="49.2" customHeight="1" x14ac:dyDescent="0.25">
      <c r="A476" s="45" t="s">
        <v>905</v>
      </c>
      <c r="B476" s="46" t="s">
        <v>906</v>
      </c>
      <c r="C476" s="35" t="s">
        <v>907</v>
      </c>
      <c r="D476" s="35" t="s">
        <v>908</v>
      </c>
      <c r="E476" s="20">
        <v>4499</v>
      </c>
      <c r="F476" s="20">
        <v>2700</v>
      </c>
      <c r="G476" s="20">
        <v>1800</v>
      </c>
      <c r="H476" s="20">
        <v>900</v>
      </c>
      <c r="I476" s="10"/>
      <c r="J476" s="11"/>
      <c r="K476" s="11"/>
      <c r="L476" s="11"/>
      <c r="M476" s="12"/>
      <c r="N476" s="12"/>
      <c r="O476" s="12">
        <f t="shared" si="42"/>
        <v>-900</v>
      </c>
    </row>
    <row r="477" spans="1:15" ht="31.2" x14ac:dyDescent="0.25">
      <c r="A477" s="45"/>
      <c r="B477" s="46"/>
      <c r="C477" s="35" t="s">
        <v>909</v>
      </c>
      <c r="D477" s="35" t="s">
        <v>910</v>
      </c>
      <c r="E477" s="20">
        <v>3500</v>
      </c>
      <c r="F477" s="20">
        <f t="shared" si="38"/>
        <v>2100</v>
      </c>
      <c r="G477" s="20">
        <f t="shared" si="39"/>
        <v>1400</v>
      </c>
      <c r="H477" s="20">
        <f t="shared" si="40"/>
        <v>700</v>
      </c>
      <c r="I477" s="10"/>
      <c r="J477" s="11"/>
      <c r="K477" s="11"/>
      <c r="L477" s="11"/>
      <c r="M477" s="12"/>
      <c r="N477" s="12"/>
      <c r="O477" s="12">
        <f t="shared" si="42"/>
        <v>-700</v>
      </c>
    </row>
    <row r="478" spans="1:15" s="2" customFormat="1" x14ac:dyDescent="0.25">
      <c r="A478" s="45"/>
      <c r="B478" s="46"/>
      <c r="C478" s="35" t="s">
        <v>911</v>
      </c>
      <c r="D478" s="35" t="s">
        <v>912</v>
      </c>
      <c r="E478" s="20">
        <v>2500</v>
      </c>
      <c r="F478" s="20">
        <f t="shared" si="38"/>
        <v>1500</v>
      </c>
      <c r="G478" s="20">
        <f t="shared" si="39"/>
        <v>1000</v>
      </c>
      <c r="H478" s="20">
        <f t="shared" si="40"/>
        <v>500</v>
      </c>
      <c r="I478" s="10"/>
      <c r="J478" s="11"/>
      <c r="K478" s="11"/>
      <c r="L478" s="11"/>
      <c r="M478" s="12"/>
      <c r="N478" s="12"/>
      <c r="O478" s="12">
        <f t="shared" si="42"/>
        <v>-500</v>
      </c>
    </row>
    <row r="479" spans="1:15" x14ac:dyDescent="0.25">
      <c r="A479" s="34" t="s">
        <v>913</v>
      </c>
      <c r="B479" s="35" t="s">
        <v>914</v>
      </c>
      <c r="C479" s="35" t="s">
        <v>915</v>
      </c>
      <c r="D479" s="35" t="s">
        <v>916</v>
      </c>
      <c r="E479" s="20">
        <v>2400</v>
      </c>
      <c r="F479" s="20">
        <f t="shared" si="38"/>
        <v>1440</v>
      </c>
      <c r="G479" s="20">
        <f t="shared" si="39"/>
        <v>960</v>
      </c>
      <c r="H479" s="20">
        <f t="shared" si="40"/>
        <v>480</v>
      </c>
      <c r="I479" s="10"/>
      <c r="J479" s="11"/>
      <c r="K479" s="11"/>
      <c r="L479" s="11"/>
      <c r="M479" s="12"/>
      <c r="N479" s="12"/>
      <c r="O479" s="12">
        <f t="shared" si="42"/>
        <v>-480</v>
      </c>
    </row>
    <row r="480" spans="1:15" ht="46.8" x14ac:dyDescent="0.25">
      <c r="A480" s="34" t="s">
        <v>917</v>
      </c>
      <c r="B480" s="35" t="s">
        <v>918</v>
      </c>
      <c r="C480" s="35" t="s">
        <v>919</v>
      </c>
      <c r="D480" s="35" t="s">
        <v>920</v>
      </c>
      <c r="E480" s="20">
        <v>2400</v>
      </c>
      <c r="F480" s="20">
        <f t="shared" si="38"/>
        <v>1440</v>
      </c>
      <c r="G480" s="20">
        <f t="shared" si="39"/>
        <v>960</v>
      </c>
      <c r="H480" s="20">
        <f t="shared" si="40"/>
        <v>480</v>
      </c>
      <c r="I480" s="10"/>
      <c r="J480" s="11"/>
      <c r="K480" s="11"/>
      <c r="L480" s="11"/>
      <c r="M480" s="12"/>
      <c r="N480" s="12"/>
      <c r="O480" s="12">
        <f t="shared" si="42"/>
        <v>-480</v>
      </c>
    </row>
    <row r="481" spans="1:15" ht="72" customHeight="1" x14ac:dyDescent="0.25">
      <c r="A481" s="34" t="s">
        <v>921</v>
      </c>
      <c r="B481" s="35" t="s">
        <v>922</v>
      </c>
      <c r="C481" s="35" t="s">
        <v>923</v>
      </c>
      <c r="D481" s="35" t="s">
        <v>924</v>
      </c>
      <c r="E481" s="20">
        <v>1500</v>
      </c>
      <c r="F481" s="20">
        <f t="shared" si="38"/>
        <v>900</v>
      </c>
      <c r="G481" s="20">
        <f t="shared" si="39"/>
        <v>600</v>
      </c>
      <c r="H481" s="20">
        <f t="shared" si="40"/>
        <v>300</v>
      </c>
      <c r="I481" s="10"/>
      <c r="J481" s="11"/>
      <c r="K481" s="11"/>
      <c r="L481" s="11"/>
      <c r="M481" s="12"/>
      <c r="N481" s="12"/>
      <c r="O481" s="12">
        <f t="shared" si="42"/>
        <v>-300</v>
      </c>
    </row>
    <row r="482" spans="1:15" ht="47.25" customHeight="1" x14ac:dyDescent="0.25">
      <c r="A482" s="34" t="s">
        <v>925</v>
      </c>
      <c r="B482" s="35" t="s">
        <v>926</v>
      </c>
      <c r="C482" s="35" t="s">
        <v>927</v>
      </c>
      <c r="D482" s="35" t="s">
        <v>928</v>
      </c>
      <c r="E482" s="20">
        <v>2000</v>
      </c>
      <c r="F482" s="20">
        <f t="shared" si="38"/>
        <v>1200</v>
      </c>
      <c r="G482" s="20">
        <f t="shared" si="39"/>
        <v>800</v>
      </c>
      <c r="H482" s="20">
        <f t="shared" si="40"/>
        <v>400</v>
      </c>
      <c r="I482" s="10"/>
      <c r="J482" s="11"/>
      <c r="K482" s="11"/>
      <c r="L482" s="11"/>
      <c r="M482" s="12"/>
      <c r="N482" s="12"/>
      <c r="O482" s="12">
        <f t="shared" si="42"/>
        <v>-400</v>
      </c>
    </row>
    <row r="483" spans="1:15" ht="69.75" customHeight="1" x14ac:dyDescent="0.25">
      <c r="A483" s="34" t="s">
        <v>929</v>
      </c>
      <c r="B483" s="35" t="s">
        <v>930</v>
      </c>
      <c r="C483" s="35" t="s">
        <v>919</v>
      </c>
      <c r="D483" s="35" t="s">
        <v>931</v>
      </c>
      <c r="E483" s="20">
        <v>2400</v>
      </c>
      <c r="F483" s="20">
        <f t="shared" si="38"/>
        <v>1440</v>
      </c>
      <c r="G483" s="20">
        <f t="shared" si="39"/>
        <v>960</v>
      </c>
      <c r="H483" s="20">
        <f t="shared" si="40"/>
        <v>480</v>
      </c>
      <c r="I483" s="10"/>
      <c r="J483" s="11"/>
      <c r="K483" s="11"/>
      <c r="L483" s="11"/>
      <c r="M483" s="12"/>
      <c r="N483" s="12"/>
      <c r="O483" s="12">
        <f t="shared" si="42"/>
        <v>-480</v>
      </c>
    </row>
    <row r="484" spans="1:15" ht="31.2" x14ac:dyDescent="0.25">
      <c r="A484" s="34" t="s">
        <v>932</v>
      </c>
      <c r="B484" s="35" t="s">
        <v>933</v>
      </c>
      <c r="C484" s="48" t="s">
        <v>521</v>
      </c>
      <c r="D484" s="48"/>
      <c r="E484" s="20">
        <v>2400</v>
      </c>
      <c r="F484" s="20">
        <f t="shared" si="38"/>
        <v>1440</v>
      </c>
      <c r="G484" s="20">
        <f t="shared" si="39"/>
        <v>960</v>
      </c>
      <c r="H484" s="20">
        <f t="shared" si="40"/>
        <v>480</v>
      </c>
      <c r="I484" s="10"/>
      <c r="J484" s="11"/>
      <c r="K484" s="11"/>
      <c r="L484" s="11"/>
      <c r="M484" s="12"/>
      <c r="N484" s="12"/>
      <c r="O484" s="12">
        <f t="shared" si="42"/>
        <v>-480</v>
      </c>
    </row>
    <row r="485" spans="1:15" x14ac:dyDescent="0.25">
      <c r="A485" s="45" t="s">
        <v>934</v>
      </c>
      <c r="B485" s="46" t="s">
        <v>935</v>
      </c>
      <c r="C485" s="48" t="s">
        <v>385</v>
      </c>
      <c r="D485" s="48"/>
      <c r="E485" s="20">
        <v>4703</v>
      </c>
      <c r="F485" s="20">
        <v>2822</v>
      </c>
      <c r="G485" s="20">
        <v>1882</v>
      </c>
      <c r="H485" s="20">
        <v>941</v>
      </c>
      <c r="I485" s="10"/>
      <c r="J485" s="11"/>
      <c r="K485" s="11"/>
      <c r="L485" s="11"/>
      <c r="M485" s="12"/>
      <c r="N485" s="12"/>
      <c r="O485" s="12">
        <f t="shared" si="42"/>
        <v>-941</v>
      </c>
    </row>
    <row r="486" spans="1:15" ht="92.25" customHeight="1" x14ac:dyDescent="0.25">
      <c r="A486" s="45"/>
      <c r="B486" s="46"/>
      <c r="C486" s="46" t="s">
        <v>936</v>
      </c>
      <c r="D486" s="46"/>
      <c r="E486" s="20">
        <v>4282</v>
      </c>
      <c r="F486" s="20">
        <v>2570</v>
      </c>
      <c r="G486" s="20">
        <v>1713</v>
      </c>
      <c r="H486" s="20">
        <v>857</v>
      </c>
      <c r="I486" s="10"/>
      <c r="J486" s="11"/>
      <c r="K486" s="11"/>
      <c r="L486" s="11"/>
      <c r="M486" s="12"/>
      <c r="N486" s="12"/>
      <c r="O486" s="12">
        <f t="shared" si="42"/>
        <v>-857</v>
      </c>
    </row>
    <row r="487" spans="1:15" ht="56.25" customHeight="1" x14ac:dyDescent="0.25">
      <c r="A487" s="45" t="s">
        <v>937</v>
      </c>
      <c r="B487" s="46" t="s">
        <v>938</v>
      </c>
      <c r="C487" s="48" t="s">
        <v>939</v>
      </c>
      <c r="D487" s="48"/>
      <c r="E487" s="20">
        <v>9040</v>
      </c>
      <c r="F487" s="20">
        <f t="shared" si="38"/>
        <v>5424</v>
      </c>
      <c r="G487" s="20">
        <f t="shared" si="39"/>
        <v>3616</v>
      </c>
      <c r="H487" s="20">
        <f t="shared" si="40"/>
        <v>1808</v>
      </c>
      <c r="I487" s="10"/>
      <c r="J487" s="11"/>
      <c r="K487" s="11"/>
      <c r="L487" s="11"/>
      <c r="M487" s="12"/>
      <c r="N487" s="12"/>
      <c r="O487" s="12">
        <f t="shared" si="42"/>
        <v>-1808</v>
      </c>
    </row>
    <row r="488" spans="1:15" x14ac:dyDescent="0.25">
      <c r="A488" s="45"/>
      <c r="B488" s="46"/>
      <c r="C488" s="48" t="s">
        <v>940</v>
      </c>
      <c r="D488" s="48"/>
      <c r="E488" s="20">
        <v>6216</v>
      </c>
      <c r="F488" s="20">
        <v>3730</v>
      </c>
      <c r="G488" s="20">
        <v>2487</v>
      </c>
      <c r="H488" s="20">
        <v>1244</v>
      </c>
      <c r="I488" s="10"/>
      <c r="J488" s="11"/>
      <c r="K488" s="11"/>
      <c r="L488" s="11"/>
      <c r="M488" s="12"/>
      <c r="N488" s="12"/>
      <c r="O488" s="12">
        <f t="shared" si="42"/>
        <v>-1244</v>
      </c>
    </row>
    <row r="489" spans="1:15" x14ac:dyDescent="0.25">
      <c r="A489" s="34" t="s">
        <v>941</v>
      </c>
      <c r="B489" s="35" t="s">
        <v>942</v>
      </c>
      <c r="C489" s="48" t="s">
        <v>521</v>
      </c>
      <c r="D489" s="48"/>
      <c r="E489" s="20">
        <v>2500</v>
      </c>
      <c r="F489" s="20">
        <f t="shared" si="38"/>
        <v>1500</v>
      </c>
      <c r="G489" s="20">
        <f t="shared" si="39"/>
        <v>1000</v>
      </c>
      <c r="H489" s="20">
        <f t="shared" si="40"/>
        <v>500</v>
      </c>
      <c r="I489" s="10"/>
      <c r="J489" s="11"/>
      <c r="K489" s="11"/>
      <c r="L489" s="11"/>
      <c r="M489" s="12"/>
      <c r="N489" s="12"/>
      <c r="O489" s="12">
        <f t="shared" si="42"/>
        <v>-500</v>
      </c>
    </row>
    <row r="490" spans="1:15" x14ac:dyDescent="0.25">
      <c r="A490" s="34" t="s">
        <v>943</v>
      </c>
      <c r="B490" s="33" t="s">
        <v>944</v>
      </c>
      <c r="C490" s="33" t="s">
        <v>945</v>
      </c>
      <c r="D490" s="33" t="s">
        <v>924</v>
      </c>
      <c r="E490" s="20">
        <v>5625</v>
      </c>
      <c r="F490" s="20">
        <f t="shared" si="38"/>
        <v>3375</v>
      </c>
      <c r="G490" s="20">
        <f t="shared" si="39"/>
        <v>2250</v>
      </c>
      <c r="H490" s="20">
        <f t="shared" si="40"/>
        <v>1125</v>
      </c>
      <c r="I490" s="10"/>
      <c r="J490" s="11"/>
      <c r="K490" s="11"/>
      <c r="L490" s="11"/>
      <c r="M490" s="12"/>
      <c r="N490" s="12"/>
      <c r="O490" s="12">
        <f t="shared" si="42"/>
        <v>-1125</v>
      </c>
    </row>
    <row r="491" spans="1:15" ht="31.2" x14ac:dyDescent="0.25">
      <c r="A491" s="34" t="s">
        <v>946</v>
      </c>
      <c r="B491" s="39" t="s">
        <v>947</v>
      </c>
      <c r="C491" s="39" t="s">
        <v>948</v>
      </c>
      <c r="D491" s="39" t="s">
        <v>949</v>
      </c>
      <c r="E491" s="20">
        <v>2989.9999999999995</v>
      </c>
      <c r="F491" s="20">
        <f t="shared" si="38"/>
        <v>1793.9999999999998</v>
      </c>
      <c r="G491" s="20">
        <f t="shared" si="39"/>
        <v>1195.9999999999998</v>
      </c>
      <c r="H491" s="20">
        <f t="shared" si="40"/>
        <v>597.99999999999989</v>
      </c>
      <c r="I491" s="10"/>
      <c r="J491" s="11"/>
      <c r="K491" s="11"/>
      <c r="L491" s="11"/>
      <c r="M491" s="12"/>
      <c r="N491" s="12"/>
      <c r="O491" s="12">
        <f t="shared" si="42"/>
        <v>-597.99999999999989</v>
      </c>
    </row>
    <row r="492" spans="1:15" ht="31.2" x14ac:dyDescent="0.25">
      <c r="A492" s="34" t="s">
        <v>950</v>
      </c>
      <c r="B492" s="39" t="s">
        <v>951</v>
      </c>
      <c r="C492" s="39" t="s">
        <v>952</v>
      </c>
      <c r="D492" s="39" t="s">
        <v>953</v>
      </c>
      <c r="E492" s="20">
        <v>1500</v>
      </c>
      <c r="F492" s="20">
        <f t="shared" si="38"/>
        <v>900</v>
      </c>
      <c r="G492" s="20">
        <f t="shared" si="39"/>
        <v>600</v>
      </c>
      <c r="H492" s="20">
        <f t="shared" si="40"/>
        <v>300</v>
      </c>
      <c r="I492" s="10"/>
      <c r="J492" s="11"/>
      <c r="K492" s="11"/>
      <c r="L492" s="11"/>
      <c r="M492" s="12"/>
      <c r="N492" s="12"/>
      <c r="O492" s="12">
        <f t="shared" si="42"/>
        <v>-300</v>
      </c>
    </row>
    <row r="493" spans="1:15" s="2" customFormat="1" ht="31.2" x14ac:dyDescent="0.25">
      <c r="A493" s="34" t="s">
        <v>954</v>
      </c>
      <c r="B493" s="39" t="s">
        <v>955</v>
      </c>
      <c r="C493" s="39" t="s">
        <v>359</v>
      </c>
      <c r="D493" s="39" t="s">
        <v>676</v>
      </c>
      <c r="E493" s="20">
        <v>1494.9999999999998</v>
      </c>
      <c r="F493" s="20">
        <f t="shared" si="38"/>
        <v>896.99999999999989</v>
      </c>
      <c r="G493" s="20">
        <f t="shared" si="39"/>
        <v>597.99999999999989</v>
      </c>
      <c r="H493" s="20">
        <f t="shared" si="40"/>
        <v>300</v>
      </c>
      <c r="I493" s="10"/>
      <c r="J493" s="11"/>
      <c r="K493" s="11"/>
      <c r="L493" s="11"/>
      <c r="M493" s="12"/>
      <c r="N493" s="12"/>
      <c r="O493" s="12">
        <f t="shared" si="42"/>
        <v>-300</v>
      </c>
    </row>
    <row r="494" spans="1:15" s="2" customFormat="1" ht="31.2" x14ac:dyDescent="0.25">
      <c r="A494" s="34" t="s">
        <v>956</v>
      </c>
      <c r="B494" s="39" t="s">
        <v>957</v>
      </c>
      <c r="C494" s="39" t="s">
        <v>359</v>
      </c>
      <c r="D494" s="39" t="s">
        <v>958</v>
      </c>
      <c r="E494" s="20">
        <v>1494.9999999999998</v>
      </c>
      <c r="F494" s="20">
        <f t="shared" si="38"/>
        <v>896.99999999999989</v>
      </c>
      <c r="G494" s="20">
        <f t="shared" si="39"/>
        <v>597.99999999999989</v>
      </c>
      <c r="H494" s="20">
        <f t="shared" si="40"/>
        <v>300</v>
      </c>
      <c r="I494" s="10"/>
      <c r="J494" s="11"/>
      <c r="K494" s="11"/>
      <c r="L494" s="11"/>
      <c r="M494" s="12"/>
      <c r="N494" s="12"/>
      <c r="O494" s="12">
        <f t="shared" si="42"/>
        <v>-300</v>
      </c>
    </row>
    <row r="495" spans="1:15" s="2" customFormat="1" ht="31.2" x14ac:dyDescent="0.25">
      <c r="A495" s="34" t="s">
        <v>959</v>
      </c>
      <c r="B495" s="39" t="s">
        <v>960</v>
      </c>
      <c r="C495" s="39" t="s">
        <v>961</v>
      </c>
      <c r="D495" s="39" t="s">
        <v>962</v>
      </c>
      <c r="E495" s="20">
        <v>838</v>
      </c>
      <c r="F495" s="20">
        <v>503</v>
      </c>
      <c r="G495" s="20">
        <v>336</v>
      </c>
      <c r="H495" s="20">
        <f t="shared" si="40"/>
        <v>300</v>
      </c>
      <c r="I495" s="10"/>
      <c r="J495" s="11"/>
      <c r="K495" s="11"/>
      <c r="L495" s="11"/>
      <c r="M495" s="12"/>
      <c r="N495" s="12"/>
      <c r="O495" s="12">
        <f t="shared" si="42"/>
        <v>-300</v>
      </c>
    </row>
    <row r="496" spans="1:15" ht="79.95" customHeight="1" x14ac:dyDescent="0.25">
      <c r="A496" s="34" t="s">
        <v>963</v>
      </c>
      <c r="B496" s="35" t="s">
        <v>964</v>
      </c>
      <c r="C496" s="35" t="s">
        <v>965</v>
      </c>
      <c r="D496" s="35" t="s">
        <v>966</v>
      </c>
      <c r="E496" s="20">
        <v>671</v>
      </c>
      <c r="F496" s="20">
        <v>403</v>
      </c>
      <c r="G496" s="20">
        <f t="shared" si="39"/>
        <v>300</v>
      </c>
      <c r="H496" s="20">
        <f t="shared" si="40"/>
        <v>300</v>
      </c>
      <c r="I496" s="10"/>
      <c r="J496" s="11"/>
      <c r="K496" s="11"/>
      <c r="L496" s="11"/>
      <c r="M496" s="12"/>
      <c r="N496" s="12"/>
      <c r="O496" s="12">
        <f t="shared" ref="O496:O506" si="43">+L496-H496</f>
        <v>-300</v>
      </c>
    </row>
    <row r="497" spans="1:15" ht="27.6" customHeight="1" x14ac:dyDescent="0.25">
      <c r="A497" s="45" t="s">
        <v>967</v>
      </c>
      <c r="B497" s="48" t="s">
        <v>982</v>
      </c>
      <c r="C497" s="48" t="s">
        <v>979</v>
      </c>
      <c r="D497" s="48"/>
      <c r="E497" s="20">
        <v>2400</v>
      </c>
      <c r="F497" s="20">
        <f t="shared" si="38"/>
        <v>1440</v>
      </c>
      <c r="G497" s="20">
        <f t="shared" si="39"/>
        <v>960</v>
      </c>
      <c r="H497" s="20">
        <f t="shared" si="40"/>
        <v>480</v>
      </c>
      <c r="I497" s="10"/>
      <c r="J497" s="11"/>
      <c r="K497" s="11"/>
      <c r="L497" s="11"/>
      <c r="M497" s="12"/>
      <c r="N497" s="12"/>
      <c r="O497" s="12">
        <f t="shared" si="43"/>
        <v>-480</v>
      </c>
    </row>
    <row r="498" spans="1:15" ht="82.5" customHeight="1" x14ac:dyDescent="0.25">
      <c r="A498" s="45"/>
      <c r="B498" s="48"/>
      <c r="C498" s="48" t="s">
        <v>980</v>
      </c>
      <c r="D498" s="48"/>
      <c r="E498" s="20">
        <f>+E497*0.7</f>
        <v>1680</v>
      </c>
      <c r="F498" s="20">
        <f t="shared" si="38"/>
        <v>1008</v>
      </c>
      <c r="G498" s="20">
        <f t="shared" si="39"/>
        <v>672</v>
      </c>
      <c r="H498" s="20">
        <f t="shared" si="40"/>
        <v>336</v>
      </c>
      <c r="I498" s="10"/>
      <c r="J498" s="11"/>
      <c r="K498" s="11"/>
      <c r="L498" s="11"/>
      <c r="M498" s="12"/>
      <c r="N498" s="12"/>
      <c r="O498" s="12">
        <f t="shared" si="43"/>
        <v>-336</v>
      </c>
    </row>
    <row r="499" spans="1:15" ht="24.6" customHeight="1" x14ac:dyDescent="0.25">
      <c r="A499" s="45" t="s">
        <v>968</v>
      </c>
      <c r="B499" s="48" t="s">
        <v>983</v>
      </c>
      <c r="C499" s="48" t="s">
        <v>981</v>
      </c>
      <c r="D499" s="48"/>
      <c r="E499" s="20">
        <v>2989.9999999999995</v>
      </c>
      <c r="F499" s="20">
        <f t="shared" si="38"/>
        <v>1793.9999999999998</v>
      </c>
      <c r="G499" s="20">
        <f t="shared" si="39"/>
        <v>1195.9999999999998</v>
      </c>
      <c r="H499" s="20">
        <f t="shared" si="40"/>
        <v>597.99999999999989</v>
      </c>
      <c r="I499" s="10"/>
      <c r="J499" s="11"/>
      <c r="K499" s="11"/>
      <c r="L499" s="11"/>
      <c r="M499" s="12"/>
      <c r="N499" s="12"/>
      <c r="O499" s="12">
        <f t="shared" si="43"/>
        <v>-597.99999999999989</v>
      </c>
    </row>
    <row r="500" spans="1:15" ht="30.6" customHeight="1" x14ac:dyDescent="0.25">
      <c r="A500" s="45"/>
      <c r="B500" s="48"/>
      <c r="C500" s="48" t="s">
        <v>980</v>
      </c>
      <c r="D500" s="48"/>
      <c r="E500" s="20">
        <v>2092.9999999999995</v>
      </c>
      <c r="F500" s="20">
        <v>1256</v>
      </c>
      <c r="G500" s="20">
        <v>838</v>
      </c>
      <c r="H500" s="20">
        <v>419</v>
      </c>
      <c r="I500" s="10"/>
      <c r="J500" s="11"/>
      <c r="K500" s="11"/>
      <c r="L500" s="11"/>
      <c r="M500" s="12"/>
      <c r="N500" s="12"/>
      <c r="O500" s="12">
        <f t="shared" si="43"/>
        <v>-419</v>
      </c>
    </row>
    <row r="501" spans="1:15" ht="28.95" customHeight="1" x14ac:dyDescent="0.25">
      <c r="A501" s="34" t="s">
        <v>969</v>
      </c>
      <c r="B501" s="35" t="s">
        <v>970</v>
      </c>
      <c r="C501" s="35" t="s">
        <v>971</v>
      </c>
      <c r="D501" s="35" t="s">
        <v>972</v>
      </c>
      <c r="E501" s="20">
        <v>1047</v>
      </c>
      <c r="F501" s="20">
        <v>629</v>
      </c>
      <c r="G501" s="20">
        <v>419</v>
      </c>
      <c r="H501" s="20">
        <f t="shared" si="40"/>
        <v>300</v>
      </c>
      <c r="I501" s="10"/>
      <c r="J501" s="11"/>
      <c r="K501" s="11"/>
      <c r="L501" s="11"/>
      <c r="M501" s="12"/>
      <c r="N501" s="12"/>
      <c r="O501" s="12">
        <f t="shared" si="43"/>
        <v>-300</v>
      </c>
    </row>
    <row r="502" spans="1:15" ht="42" customHeight="1" x14ac:dyDescent="0.25">
      <c r="A502" s="45" t="s">
        <v>973</v>
      </c>
      <c r="B502" s="48" t="s">
        <v>978</v>
      </c>
      <c r="C502" s="48" t="s">
        <v>974</v>
      </c>
      <c r="D502" s="48"/>
      <c r="E502" s="20">
        <v>4959</v>
      </c>
      <c r="F502" s="20">
        <v>2976</v>
      </c>
      <c r="G502" s="20">
        <v>1984</v>
      </c>
      <c r="H502" s="20">
        <v>992</v>
      </c>
      <c r="I502" s="10"/>
      <c r="J502" s="11"/>
      <c r="K502" s="11"/>
      <c r="L502" s="11"/>
      <c r="M502" s="12"/>
      <c r="N502" s="12"/>
      <c r="O502" s="12">
        <f t="shared" si="43"/>
        <v>-992</v>
      </c>
    </row>
    <row r="503" spans="1:15" ht="101.25" customHeight="1" x14ac:dyDescent="0.25">
      <c r="A503" s="45"/>
      <c r="B503" s="48"/>
      <c r="C503" s="48" t="s">
        <v>998</v>
      </c>
      <c r="D503" s="48"/>
      <c r="E503" s="20">
        <v>4715</v>
      </c>
      <c r="F503" s="20">
        <f t="shared" si="38"/>
        <v>2829</v>
      </c>
      <c r="G503" s="20">
        <f t="shared" si="39"/>
        <v>1886</v>
      </c>
      <c r="H503" s="20">
        <f t="shared" si="40"/>
        <v>943</v>
      </c>
      <c r="I503" s="10"/>
      <c r="J503" s="11"/>
      <c r="K503" s="11"/>
      <c r="L503" s="11"/>
      <c r="M503" s="12"/>
      <c r="N503" s="12"/>
      <c r="O503" s="12">
        <f t="shared" si="43"/>
        <v>-943</v>
      </c>
    </row>
    <row r="504" spans="1:15" ht="86.25" customHeight="1" x14ac:dyDescent="0.25">
      <c r="A504" s="45"/>
      <c r="B504" s="48"/>
      <c r="C504" s="48" t="s">
        <v>975</v>
      </c>
      <c r="D504" s="48"/>
      <c r="E504" s="20">
        <v>4569</v>
      </c>
      <c r="F504" s="20">
        <v>2742</v>
      </c>
      <c r="G504" s="20">
        <v>1828</v>
      </c>
      <c r="H504" s="20">
        <v>914</v>
      </c>
      <c r="I504" s="10"/>
      <c r="J504" s="11"/>
      <c r="K504" s="11"/>
      <c r="L504" s="11"/>
      <c r="M504" s="12"/>
      <c r="N504" s="12"/>
      <c r="O504" s="12">
        <f t="shared" si="43"/>
        <v>-914</v>
      </c>
    </row>
    <row r="505" spans="1:15" ht="41.25" customHeight="1" x14ac:dyDescent="0.25">
      <c r="A505" s="45" t="s">
        <v>976</v>
      </c>
      <c r="B505" s="48" t="s">
        <v>977</v>
      </c>
      <c r="C505" s="48" t="s">
        <v>994</v>
      </c>
      <c r="D505" s="48"/>
      <c r="E505" s="20">
        <v>7410</v>
      </c>
      <c r="F505" s="20">
        <f t="shared" si="38"/>
        <v>4446</v>
      </c>
      <c r="G505" s="20">
        <f t="shared" si="39"/>
        <v>2964</v>
      </c>
      <c r="H505" s="20">
        <f t="shared" si="40"/>
        <v>1482</v>
      </c>
      <c r="I505" s="10"/>
      <c r="J505" s="11"/>
      <c r="K505" s="11"/>
      <c r="L505" s="11"/>
      <c r="M505" s="12"/>
      <c r="N505" s="12"/>
      <c r="O505" s="12">
        <f t="shared" si="43"/>
        <v>-1482</v>
      </c>
    </row>
    <row r="506" spans="1:15" ht="91.5" customHeight="1" x14ac:dyDescent="0.25">
      <c r="A506" s="45"/>
      <c r="B506" s="48"/>
      <c r="C506" s="48" t="s">
        <v>999</v>
      </c>
      <c r="D506" s="48"/>
      <c r="E506" s="20">
        <v>6216</v>
      </c>
      <c r="F506" s="20">
        <v>3730</v>
      </c>
      <c r="G506" s="20">
        <v>2487</v>
      </c>
      <c r="H506" s="20">
        <v>1244</v>
      </c>
      <c r="I506" s="10"/>
      <c r="J506" s="11"/>
      <c r="K506" s="11"/>
      <c r="L506" s="11"/>
      <c r="M506" s="12"/>
      <c r="N506" s="12"/>
      <c r="O506" s="12">
        <f t="shared" si="43"/>
        <v>-1244</v>
      </c>
    </row>
    <row r="507" spans="1:15" x14ac:dyDescent="0.25">
      <c r="A507" s="13"/>
      <c r="B507" s="14"/>
      <c r="C507" s="14"/>
      <c r="D507" s="14"/>
      <c r="E507" s="15"/>
      <c r="F507" s="15"/>
      <c r="G507" s="15"/>
      <c r="H507" s="15"/>
    </row>
    <row r="508" spans="1:15" x14ac:dyDescent="0.25">
      <c r="A508" s="13"/>
      <c r="B508" s="14"/>
      <c r="C508" s="14"/>
      <c r="D508" s="14"/>
      <c r="E508" s="15"/>
      <c r="F508" s="15"/>
      <c r="G508" s="15"/>
      <c r="H508" s="15"/>
    </row>
    <row r="509" spans="1:15" x14ac:dyDescent="0.25">
      <c r="A509" s="13"/>
      <c r="B509" s="14"/>
      <c r="C509" s="14"/>
      <c r="D509" s="14"/>
      <c r="E509" s="15"/>
      <c r="F509" s="15"/>
      <c r="G509" s="15"/>
      <c r="H509" s="15"/>
    </row>
    <row r="510" spans="1:15" x14ac:dyDescent="0.25">
      <c r="A510" s="13"/>
      <c r="B510" s="14"/>
      <c r="C510" s="14"/>
      <c r="D510" s="14"/>
      <c r="E510" s="15"/>
      <c r="F510" s="15"/>
      <c r="G510" s="15"/>
      <c r="H510" s="15"/>
    </row>
    <row r="511" spans="1:15" x14ac:dyDescent="0.25">
      <c r="A511" s="13"/>
      <c r="B511" s="14"/>
      <c r="C511" s="14"/>
      <c r="D511" s="14"/>
      <c r="E511" s="15"/>
      <c r="F511" s="15"/>
      <c r="G511" s="15"/>
      <c r="H511" s="15"/>
    </row>
    <row r="512" spans="1:15" x14ac:dyDescent="0.25">
      <c r="A512" s="13"/>
      <c r="B512" s="14"/>
      <c r="C512" s="14"/>
      <c r="D512" s="14"/>
      <c r="E512" s="15"/>
      <c r="F512" s="15"/>
      <c r="G512" s="15"/>
      <c r="H512" s="15"/>
    </row>
    <row r="513" spans="1:8" x14ac:dyDescent="0.25">
      <c r="A513" s="13"/>
      <c r="B513" s="14"/>
      <c r="C513" s="14"/>
      <c r="D513" s="14"/>
      <c r="E513" s="15"/>
      <c r="F513" s="15"/>
      <c r="G513" s="15"/>
      <c r="H513" s="15"/>
    </row>
    <row r="514" spans="1:8" x14ac:dyDescent="0.25">
      <c r="A514" s="13"/>
      <c r="B514" s="14"/>
      <c r="C514" s="14"/>
      <c r="D514" s="14"/>
      <c r="E514" s="15"/>
      <c r="F514" s="15"/>
      <c r="G514" s="15"/>
      <c r="H514" s="15"/>
    </row>
    <row r="515" spans="1:8" x14ac:dyDescent="0.25">
      <c r="A515" s="13"/>
      <c r="B515" s="14"/>
      <c r="C515" s="14"/>
      <c r="D515" s="14"/>
      <c r="E515" s="15"/>
      <c r="F515" s="15"/>
      <c r="G515" s="15"/>
      <c r="H515" s="15"/>
    </row>
    <row r="516" spans="1:8" x14ac:dyDescent="0.25">
      <c r="A516" s="13"/>
      <c r="B516" s="14"/>
      <c r="C516" s="14"/>
      <c r="D516" s="14"/>
      <c r="E516" s="15"/>
      <c r="F516" s="15"/>
      <c r="G516" s="15"/>
      <c r="H516" s="15"/>
    </row>
    <row r="517" spans="1:8" x14ac:dyDescent="0.25">
      <c r="A517" s="13"/>
      <c r="B517" s="14"/>
      <c r="C517" s="14"/>
      <c r="D517" s="14"/>
      <c r="E517" s="15"/>
      <c r="F517" s="15"/>
      <c r="G517" s="15"/>
      <c r="H517" s="15"/>
    </row>
    <row r="518" spans="1:8" x14ac:dyDescent="0.25">
      <c r="A518" s="13"/>
      <c r="B518" s="14"/>
      <c r="C518" s="14"/>
      <c r="D518" s="14"/>
      <c r="E518" s="15"/>
      <c r="F518" s="15"/>
      <c r="G518" s="15"/>
      <c r="H518" s="15"/>
    </row>
    <row r="519" spans="1:8" x14ac:dyDescent="0.25">
      <c r="A519" s="13"/>
      <c r="B519" s="14"/>
      <c r="C519" s="14"/>
      <c r="D519" s="14"/>
      <c r="E519" s="15"/>
      <c r="F519" s="15"/>
      <c r="G519" s="15"/>
      <c r="H519" s="15"/>
    </row>
    <row r="520" spans="1:8" x14ac:dyDescent="0.25">
      <c r="A520" s="13"/>
      <c r="B520" s="14"/>
      <c r="C520" s="14"/>
      <c r="D520" s="14"/>
      <c r="E520" s="15"/>
      <c r="F520" s="15"/>
      <c r="G520" s="15"/>
      <c r="H520" s="15"/>
    </row>
    <row r="521" spans="1:8" x14ac:dyDescent="0.25">
      <c r="A521" s="13"/>
      <c r="B521" s="14"/>
      <c r="C521" s="14"/>
      <c r="D521" s="14"/>
      <c r="E521" s="15"/>
      <c r="F521" s="15"/>
      <c r="G521" s="15"/>
      <c r="H521" s="15"/>
    </row>
    <row r="522" spans="1:8" x14ac:dyDescent="0.25">
      <c r="A522" s="13"/>
      <c r="B522" s="14"/>
      <c r="C522" s="14"/>
      <c r="D522" s="14"/>
      <c r="E522" s="15"/>
      <c r="F522" s="15"/>
      <c r="G522" s="15"/>
      <c r="H522" s="15"/>
    </row>
    <row r="523" spans="1:8" x14ac:dyDescent="0.25">
      <c r="A523" s="13"/>
      <c r="B523" s="14"/>
      <c r="C523" s="14"/>
      <c r="D523" s="14"/>
      <c r="E523" s="15"/>
      <c r="F523" s="15"/>
      <c r="G523" s="15"/>
      <c r="H523" s="15"/>
    </row>
    <row r="524" spans="1:8" x14ac:dyDescent="0.25">
      <c r="A524" s="13"/>
      <c r="B524" s="14"/>
      <c r="C524" s="14"/>
      <c r="D524" s="14"/>
      <c r="E524" s="15"/>
      <c r="F524" s="15"/>
      <c r="G524" s="15"/>
      <c r="H524" s="15"/>
    </row>
    <row r="525" spans="1:8" x14ac:dyDescent="0.25">
      <c r="A525" s="13"/>
      <c r="B525" s="14"/>
      <c r="C525" s="14"/>
      <c r="D525" s="14"/>
      <c r="E525" s="15"/>
      <c r="F525" s="15"/>
      <c r="G525" s="15"/>
      <c r="H525" s="15"/>
    </row>
    <row r="526" spans="1:8" x14ac:dyDescent="0.25">
      <c r="A526" s="13"/>
      <c r="B526" s="14"/>
      <c r="C526" s="14"/>
      <c r="D526" s="14"/>
      <c r="E526" s="15"/>
      <c r="F526" s="15"/>
      <c r="G526" s="15"/>
      <c r="H526" s="15"/>
    </row>
    <row r="527" spans="1:8" x14ac:dyDescent="0.25">
      <c r="A527" s="13"/>
      <c r="B527" s="14"/>
      <c r="C527" s="14"/>
      <c r="D527" s="14"/>
      <c r="E527" s="15"/>
      <c r="F527" s="15"/>
      <c r="G527" s="15"/>
      <c r="H527" s="15"/>
    </row>
    <row r="528" spans="1:8" x14ac:dyDescent="0.25">
      <c r="A528" s="13"/>
      <c r="B528" s="14"/>
      <c r="C528" s="14"/>
      <c r="D528" s="14"/>
      <c r="E528" s="15"/>
      <c r="F528" s="15"/>
      <c r="G528" s="15"/>
      <c r="H528" s="15"/>
    </row>
    <row r="529" spans="1:8" x14ac:dyDescent="0.25">
      <c r="A529" s="13"/>
      <c r="B529" s="14"/>
      <c r="C529" s="14"/>
      <c r="D529" s="14"/>
      <c r="E529" s="15"/>
      <c r="F529" s="15"/>
      <c r="G529" s="15"/>
      <c r="H529" s="15"/>
    </row>
    <row r="530" spans="1:8" x14ac:dyDescent="0.25">
      <c r="A530" s="13"/>
      <c r="B530" s="14"/>
      <c r="C530" s="14"/>
      <c r="D530" s="14"/>
      <c r="E530" s="15"/>
      <c r="F530" s="15"/>
      <c r="G530" s="15"/>
      <c r="H530" s="15"/>
    </row>
    <row r="531" spans="1:8" x14ac:dyDescent="0.25">
      <c r="A531" s="13"/>
      <c r="B531" s="14"/>
      <c r="C531" s="14"/>
      <c r="D531" s="14"/>
      <c r="E531" s="15"/>
      <c r="F531" s="15"/>
      <c r="G531" s="15"/>
      <c r="H531" s="15"/>
    </row>
    <row r="532" spans="1:8" x14ac:dyDescent="0.25">
      <c r="A532" s="13"/>
      <c r="B532" s="14"/>
      <c r="C532" s="14"/>
      <c r="D532" s="14"/>
      <c r="E532" s="15"/>
      <c r="F532" s="15"/>
      <c r="G532" s="15"/>
      <c r="H532" s="15"/>
    </row>
    <row r="533" spans="1:8" x14ac:dyDescent="0.25">
      <c r="A533" s="13"/>
      <c r="B533" s="14"/>
      <c r="C533" s="14"/>
      <c r="D533" s="14"/>
      <c r="E533" s="15"/>
      <c r="F533" s="15"/>
      <c r="G533" s="15"/>
      <c r="H533" s="15"/>
    </row>
    <row r="534" spans="1:8" x14ac:dyDescent="0.25">
      <c r="A534" s="13"/>
      <c r="B534" s="14"/>
      <c r="C534" s="14"/>
      <c r="D534" s="14"/>
      <c r="E534" s="15"/>
      <c r="F534" s="15"/>
      <c r="G534" s="15"/>
      <c r="H534" s="15"/>
    </row>
    <row r="535" spans="1:8" x14ac:dyDescent="0.25">
      <c r="A535" s="13"/>
      <c r="B535" s="14"/>
      <c r="C535" s="14"/>
      <c r="D535" s="14"/>
      <c r="E535" s="15"/>
      <c r="F535" s="15"/>
      <c r="G535" s="15"/>
      <c r="H535" s="15"/>
    </row>
    <row r="536" spans="1:8" x14ac:dyDescent="0.25">
      <c r="A536" s="13"/>
      <c r="B536" s="14"/>
      <c r="C536" s="14"/>
      <c r="D536" s="14"/>
      <c r="E536" s="15"/>
      <c r="F536" s="15"/>
      <c r="G536" s="15"/>
      <c r="H536" s="15"/>
    </row>
    <row r="537" spans="1:8" x14ac:dyDescent="0.25">
      <c r="A537" s="13"/>
      <c r="B537" s="14"/>
      <c r="C537" s="14"/>
      <c r="D537" s="14"/>
      <c r="E537" s="15"/>
      <c r="F537" s="15"/>
      <c r="G537" s="15"/>
      <c r="H537" s="15"/>
    </row>
    <row r="538" spans="1:8" x14ac:dyDescent="0.25">
      <c r="A538" s="13"/>
      <c r="B538" s="14"/>
      <c r="C538" s="14"/>
      <c r="D538" s="14"/>
      <c r="E538" s="15"/>
      <c r="F538" s="15"/>
      <c r="G538" s="15"/>
      <c r="H538" s="15"/>
    </row>
    <row r="539" spans="1:8" x14ac:dyDescent="0.25">
      <c r="A539" s="13"/>
      <c r="B539" s="14"/>
      <c r="C539" s="14"/>
      <c r="D539" s="14"/>
      <c r="E539" s="15"/>
      <c r="F539" s="15"/>
      <c r="G539" s="15"/>
      <c r="H539" s="15"/>
    </row>
    <row r="540" spans="1:8" x14ac:dyDescent="0.25">
      <c r="A540" s="13"/>
      <c r="B540" s="14"/>
      <c r="C540" s="14"/>
      <c r="D540" s="14"/>
      <c r="E540" s="15"/>
      <c r="F540" s="15"/>
      <c r="G540" s="15"/>
      <c r="H540" s="15"/>
    </row>
    <row r="541" spans="1:8" x14ac:dyDescent="0.25">
      <c r="A541" s="13"/>
      <c r="B541" s="14"/>
      <c r="C541" s="14"/>
      <c r="D541" s="14"/>
      <c r="E541" s="15"/>
      <c r="F541" s="15"/>
      <c r="G541" s="15"/>
      <c r="H541" s="15"/>
    </row>
    <row r="542" spans="1:8" x14ac:dyDescent="0.25">
      <c r="A542" s="13"/>
      <c r="B542" s="14"/>
      <c r="C542" s="14"/>
      <c r="D542" s="14"/>
      <c r="E542" s="15"/>
      <c r="F542" s="15"/>
      <c r="G542" s="15"/>
      <c r="H542" s="15"/>
    </row>
    <row r="543" spans="1:8" x14ac:dyDescent="0.25">
      <c r="A543" s="13"/>
      <c r="B543" s="14"/>
      <c r="C543" s="14"/>
      <c r="D543" s="14"/>
      <c r="E543" s="15"/>
      <c r="F543" s="15"/>
      <c r="G543" s="15"/>
      <c r="H543" s="15"/>
    </row>
    <row r="544" spans="1:8" x14ac:dyDescent="0.25">
      <c r="A544" s="13"/>
      <c r="B544" s="14"/>
      <c r="C544" s="14"/>
      <c r="D544" s="14"/>
      <c r="E544" s="15"/>
      <c r="F544" s="15"/>
      <c r="G544" s="15"/>
      <c r="H544" s="15"/>
    </row>
    <row r="545" spans="1:8" x14ac:dyDescent="0.25">
      <c r="A545" s="13"/>
      <c r="B545" s="14"/>
      <c r="C545" s="14"/>
      <c r="D545" s="14"/>
      <c r="E545" s="15"/>
      <c r="F545" s="15"/>
      <c r="G545" s="15"/>
      <c r="H545" s="15"/>
    </row>
    <row r="546" spans="1:8" x14ac:dyDescent="0.25">
      <c r="A546" s="13"/>
      <c r="B546" s="14"/>
      <c r="C546" s="14"/>
      <c r="D546" s="14"/>
      <c r="E546" s="15"/>
      <c r="F546" s="15"/>
      <c r="G546" s="15"/>
      <c r="H546" s="15"/>
    </row>
    <row r="547" spans="1:8" x14ac:dyDescent="0.25">
      <c r="A547" s="13"/>
      <c r="B547" s="14"/>
      <c r="C547" s="14"/>
      <c r="D547" s="14"/>
      <c r="E547" s="15"/>
      <c r="F547" s="15"/>
      <c r="G547" s="15"/>
      <c r="H547" s="15"/>
    </row>
    <row r="548" spans="1:8" x14ac:dyDescent="0.25">
      <c r="A548" s="13"/>
      <c r="B548" s="14"/>
      <c r="C548" s="14"/>
      <c r="D548" s="14"/>
      <c r="E548" s="15"/>
      <c r="F548" s="15"/>
      <c r="G548" s="15"/>
      <c r="H548" s="15"/>
    </row>
    <row r="549" spans="1:8" x14ac:dyDescent="0.25">
      <c r="A549" s="13"/>
      <c r="B549" s="14"/>
      <c r="C549" s="14"/>
      <c r="D549" s="14"/>
      <c r="E549" s="15"/>
      <c r="F549" s="15"/>
      <c r="G549" s="15"/>
      <c r="H549" s="15"/>
    </row>
    <row r="550" spans="1:8" x14ac:dyDescent="0.25">
      <c r="A550" s="13"/>
      <c r="B550" s="14"/>
      <c r="C550" s="14"/>
      <c r="D550" s="14"/>
      <c r="E550" s="15"/>
      <c r="F550" s="15"/>
      <c r="G550" s="15"/>
      <c r="H550" s="15"/>
    </row>
    <row r="551" spans="1:8" x14ac:dyDescent="0.25">
      <c r="A551" s="13"/>
      <c r="B551" s="14"/>
      <c r="C551" s="14"/>
      <c r="D551" s="14"/>
      <c r="E551" s="15"/>
      <c r="F551" s="15"/>
      <c r="G551" s="15"/>
      <c r="H551" s="15"/>
    </row>
    <row r="552" spans="1:8" x14ac:dyDescent="0.25">
      <c r="A552" s="13"/>
      <c r="B552" s="14"/>
      <c r="C552" s="14"/>
      <c r="D552" s="14"/>
      <c r="E552" s="15"/>
      <c r="F552" s="15"/>
      <c r="G552" s="15"/>
      <c r="H552" s="15"/>
    </row>
    <row r="553" spans="1:8" x14ac:dyDescent="0.25">
      <c r="A553" s="13"/>
      <c r="B553" s="14"/>
      <c r="C553" s="14"/>
      <c r="D553" s="14"/>
      <c r="E553" s="15"/>
      <c r="F553" s="15"/>
      <c r="G553" s="15"/>
      <c r="H553" s="15"/>
    </row>
    <row r="554" spans="1:8" x14ac:dyDescent="0.25">
      <c r="A554" s="13"/>
      <c r="B554" s="14"/>
      <c r="C554" s="14"/>
      <c r="D554" s="14"/>
      <c r="E554" s="15"/>
      <c r="F554" s="15"/>
      <c r="G554" s="15"/>
      <c r="H554" s="15"/>
    </row>
    <row r="555" spans="1:8" x14ac:dyDescent="0.25">
      <c r="A555" s="13"/>
      <c r="B555" s="14"/>
      <c r="C555" s="14"/>
      <c r="D555" s="14"/>
      <c r="E555" s="15"/>
      <c r="F555" s="15"/>
      <c r="G555" s="15"/>
      <c r="H555" s="15"/>
    </row>
    <row r="556" spans="1:8" x14ac:dyDescent="0.25">
      <c r="A556" s="13"/>
      <c r="B556" s="14"/>
      <c r="C556" s="14"/>
      <c r="D556" s="14"/>
      <c r="E556" s="15"/>
      <c r="F556" s="15"/>
      <c r="G556" s="15"/>
      <c r="H556" s="15"/>
    </row>
    <row r="557" spans="1:8" x14ac:dyDescent="0.25">
      <c r="A557" s="13"/>
      <c r="B557" s="14"/>
      <c r="C557" s="14"/>
      <c r="D557" s="14"/>
      <c r="E557" s="15"/>
      <c r="F557" s="15"/>
      <c r="G557" s="15"/>
      <c r="H557" s="15"/>
    </row>
    <row r="558" spans="1:8" x14ac:dyDescent="0.25">
      <c r="A558" s="13"/>
      <c r="B558" s="14"/>
      <c r="C558" s="14"/>
      <c r="D558" s="14"/>
      <c r="E558" s="15"/>
      <c r="F558" s="15"/>
      <c r="G558" s="15"/>
      <c r="H558" s="15"/>
    </row>
    <row r="559" spans="1:8" x14ac:dyDescent="0.25">
      <c r="A559" s="13"/>
      <c r="B559" s="14"/>
      <c r="C559" s="14"/>
      <c r="D559" s="14"/>
      <c r="E559" s="15"/>
      <c r="F559" s="15"/>
      <c r="G559" s="15"/>
      <c r="H559" s="15"/>
    </row>
    <row r="560" spans="1:8" x14ac:dyDescent="0.25">
      <c r="A560" s="13"/>
      <c r="B560" s="14"/>
      <c r="C560" s="14"/>
      <c r="D560" s="14"/>
      <c r="E560" s="15"/>
      <c r="F560" s="15"/>
      <c r="G560" s="15"/>
      <c r="H560" s="15"/>
    </row>
    <row r="561" spans="1:8" x14ac:dyDescent="0.25">
      <c r="A561" s="13"/>
      <c r="B561" s="14"/>
      <c r="C561" s="14"/>
      <c r="D561" s="14"/>
      <c r="E561" s="15"/>
      <c r="F561" s="15"/>
      <c r="G561" s="15"/>
      <c r="H561" s="15"/>
    </row>
    <row r="562" spans="1:8" x14ac:dyDescent="0.25">
      <c r="A562" s="13"/>
      <c r="B562" s="14"/>
      <c r="C562" s="14"/>
      <c r="D562" s="14"/>
      <c r="E562" s="15"/>
      <c r="F562" s="15"/>
      <c r="G562" s="15"/>
      <c r="H562" s="15"/>
    </row>
    <row r="563" spans="1:8" x14ac:dyDescent="0.25">
      <c r="A563" s="13"/>
      <c r="B563" s="14"/>
      <c r="C563" s="14"/>
      <c r="D563" s="14"/>
      <c r="E563" s="15"/>
      <c r="F563" s="15"/>
      <c r="G563" s="15"/>
      <c r="H563" s="15"/>
    </row>
    <row r="564" spans="1:8" x14ac:dyDescent="0.25">
      <c r="A564" s="13"/>
      <c r="B564" s="14"/>
      <c r="C564" s="14"/>
      <c r="D564" s="14"/>
      <c r="E564" s="15"/>
      <c r="F564" s="15"/>
      <c r="G564" s="15"/>
      <c r="H564" s="15"/>
    </row>
    <row r="565" spans="1:8" x14ac:dyDescent="0.25">
      <c r="A565" s="13"/>
      <c r="B565" s="14"/>
      <c r="C565" s="14"/>
      <c r="D565" s="14"/>
      <c r="E565" s="15"/>
      <c r="F565" s="15"/>
      <c r="G565" s="15"/>
      <c r="H565" s="15"/>
    </row>
    <row r="566" spans="1:8" x14ac:dyDescent="0.25">
      <c r="A566" s="13"/>
      <c r="B566" s="14"/>
      <c r="C566" s="14"/>
      <c r="D566" s="14"/>
      <c r="E566" s="15"/>
      <c r="F566" s="15"/>
      <c r="G566" s="15"/>
      <c r="H566" s="15"/>
    </row>
    <row r="567" spans="1:8" x14ac:dyDescent="0.25">
      <c r="A567" s="13"/>
      <c r="B567" s="14"/>
      <c r="C567" s="14"/>
      <c r="D567" s="14"/>
      <c r="E567" s="15"/>
      <c r="F567" s="15"/>
      <c r="G567" s="15"/>
      <c r="H567" s="15"/>
    </row>
    <row r="568" spans="1:8" x14ac:dyDescent="0.25">
      <c r="A568" s="13"/>
      <c r="B568" s="14"/>
      <c r="C568" s="14"/>
      <c r="D568" s="14"/>
      <c r="E568" s="15"/>
      <c r="F568" s="15"/>
      <c r="G568" s="15"/>
      <c r="H568" s="15"/>
    </row>
    <row r="569" spans="1:8" x14ac:dyDescent="0.25">
      <c r="A569" s="13"/>
      <c r="B569" s="14"/>
      <c r="C569" s="14"/>
      <c r="D569" s="14"/>
      <c r="E569" s="15"/>
      <c r="F569" s="15"/>
      <c r="G569" s="15"/>
      <c r="H569" s="15"/>
    </row>
    <row r="570" spans="1:8" x14ac:dyDescent="0.25">
      <c r="A570" s="13"/>
      <c r="B570" s="14"/>
      <c r="C570" s="14"/>
      <c r="D570" s="14"/>
      <c r="E570" s="15"/>
      <c r="F570" s="15"/>
      <c r="G570" s="15"/>
      <c r="H570" s="15"/>
    </row>
    <row r="571" spans="1:8" x14ac:dyDescent="0.25">
      <c r="A571" s="13"/>
      <c r="B571" s="14"/>
      <c r="C571" s="14"/>
      <c r="D571" s="14"/>
      <c r="E571" s="15"/>
      <c r="F571" s="15"/>
      <c r="G571" s="15"/>
      <c r="H571" s="15"/>
    </row>
    <row r="572" spans="1:8" x14ac:dyDescent="0.25">
      <c r="A572" s="13"/>
      <c r="B572" s="14"/>
      <c r="C572" s="14"/>
      <c r="D572" s="14"/>
      <c r="E572" s="15"/>
      <c r="F572" s="15"/>
      <c r="G572" s="15"/>
      <c r="H572" s="15"/>
    </row>
    <row r="573" spans="1:8" x14ac:dyDescent="0.25">
      <c r="A573" s="13"/>
      <c r="B573" s="14"/>
      <c r="C573" s="14"/>
      <c r="D573" s="14"/>
      <c r="E573" s="15"/>
      <c r="F573" s="15"/>
      <c r="G573" s="15"/>
      <c r="H573" s="15"/>
    </row>
    <row r="574" spans="1:8" x14ac:dyDescent="0.25">
      <c r="A574" s="13"/>
      <c r="B574" s="14"/>
      <c r="C574" s="14"/>
      <c r="D574" s="14"/>
      <c r="E574" s="15"/>
      <c r="F574" s="15"/>
      <c r="G574" s="15"/>
      <c r="H574" s="15"/>
    </row>
    <row r="575" spans="1:8" x14ac:dyDescent="0.25">
      <c r="A575" s="13"/>
      <c r="B575" s="14"/>
      <c r="C575" s="14"/>
      <c r="D575" s="14"/>
      <c r="E575" s="15"/>
      <c r="F575" s="15"/>
      <c r="G575" s="15"/>
      <c r="H575" s="15"/>
    </row>
    <row r="576" spans="1:8" x14ac:dyDescent="0.25">
      <c r="A576" s="13"/>
      <c r="B576" s="14"/>
      <c r="C576" s="14"/>
      <c r="D576" s="14"/>
      <c r="E576" s="15"/>
      <c r="F576" s="15"/>
      <c r="G576" s="15"/>
      <c r="H576" s="15"/>
    </row>
    <row r="577" spans="1:8" x14ac:dyDescent="0.25">
      <c r="A577" s="13"/>
      <c r="B577" s="14"/>
      <c r="C577" s="14"/>
      <c r="D577" s="14"/>
      <c r="E577" s="15"/>
      <c r="F577" s="15"/>
      <c r="G577" s="15"/>
      <c r="H577" s="15"/>
    </row>
    <row r="578" spans="1:8" x14ac:dyDescent="0.25">
      <c r="A578" s="13"/>
      <c r="B578" s="14"/>
      <c r="C578" s="14"/>
      <c r="D578" s="14"/>
      <c r="E578" s="15"/>
      <c r="F578" s="15"/>
      <c r="G578" s="15"/>
      <c r="H578" s="15"/>
    </row>
    <row r="579" spans="1:8" x14ac:dyDescent="0.25">
      <c r="A579" s="13"/>
      <c r="B579" s="14"/>
      <c r="C579" s="14"/>
      <c r="D579" s="14"/>
      <c r="E579" s="15"/>
      <c r="F579" s="15"/>
      <c r="G579" s="15"/>
      <c r="H579" s="15"/>
    </row>
    <row r="580" spans="1:8" x14ac:dyDescent="0.25">
      <c r="A580" s="13"/>
      <c r="B580" s="14"/>
      <c r="C580" s="14"/>
      <c r="D580" s="14"/>
      <c r="E580" s="15"/>
      <c r="F580" s="15"/>
      <c r="G580" s="15"/>
      <c r="H580" s="15"/>
    </row>
    <row r="581" spans="1:8" x14ac:dyDescent="0.25">
      <c r="A581" s="13"/>
      <c r="B581" s="14"/>
      <c r="C581" s="14"/>
      <c r="D581" s="14"/>
      <c r="E581" s="15"/>
      <c r="F581" s="15"/>
      <c r="G581" s="15"/>
      <c r="H581" s="15"/>
    </row>
    <row r="582" spans="1:8" x14ac:dyDescent="0.25">
      <c r="A582" s="13"/>
      <c r="B582" s="14"/>
      <c r="C582" s="14"/>
      <c r="D582" s="14"/>
      <c r="E582" s="15"/>
      <c r="F582" s="15"/>
      <c r="G582" s="15"/>
      <c r="H582" s="15"/>
    </row>
    <row r="583" spans="1:8" x14ac:dyDescent="0.25">
      <c r="A583" s="13"/>
      <c r="B583" s="14"/>
      <c r="C583" s="14"/>
      <c r="D583" s="14"/>
      <c r="E583" s="15"/>
      <c r="F583" s="15"/>
      <c r="G583" s="15"/>
      <c r="H583" s="15"/>
    </row>
    <row r="584" spans="1:8" x14ac:dyDescent="0.25">
      <c r="A584" s="13"/>
      <c r="B584" s="14"/>
      <c r="C584" s="14"/>
      <c r="D584" s="14"/>
      <c r="E584" s="15"/>
      <c r="F584" s="15"/>
      <c r="G584" s="15"/>
      <c r="H584" s="15"/>
    </row>
    <row r="585" spans="1:8" x14ac:dyDescent="0.25">
      <c r="A585" s="13"/>
      <c r="B585" s="14"/>
      <c r="C585" s="14"/>
      <c r="D585" s="14"/>
      <c r="E585" s="15"/>
      <c r="F585" s="15"/>
      <c r="G585" s="15"/>
      <c r="H585" s="15"/>
    </row>
    <row r="586" spans="1:8" x14ac:dyDescent="0.25">
      <c r="A586" s="13"/>
      <c r="B586" s="14"/>
      <c r="C586" s="14"/>
      <c r="D586" s="14"/>
      <c r="E586" s="15"/>
      <c r="F586" s="15"/>
      <c r="G586" s="15"/>
      <c r="H586" s="15"/>
    </row>
    <row r="587" spans="1:8" x14ac:dyDescent="0.25">
      <c r="A587" s="13"/>
      <c r="B587" s="14"/>
      <c r="C587" s="14"/>
      <c r="D587" s="14"/>
      <c r="E587" s="15"/>
      <c r="F587" s="15"/>
      <c r="G587" s="15"/>
      <c r="H587" s="15"/>
    </row>
    <row r="588" spans="1:8" x14ac:dyDescent="0.25">
      <c r="A588" s="13"/>
      <c r="B588" s="14"/>
      <c r="C588" s="14"/>
      <c r="D588" s="14"/>
      <c r="E588" s="15"/>
      <c r="F588" s="15"/>
      <c r="G588" s="15"/>
      <c r="H588" s="15"/>
    </row>
    <row r="589" spans="1:8" x14ac:dyDescent="0.25">
      <c r="A589" s="13"/>
      <c r="B589" s="14"/>
      <c r="C589" s="14"/>
      <c r="D589" s="14"/>
      <c r="E589" s="15"/>
      <c r="F589" s="15"/>
      <c r="G589" s="15"/>
      <c r="H589" s="15"/>
    </row>
    <row r="590" spans="1:8" x14ac:dyDescent="0.25">
      <c r="A590" s="13"/>
      <c r="B590" s="14"/>
      <c r="C590" s="14"/>
      <c r="D590" s="14"/>
      <c r="E590" s="15"/>
      <c r="F590" s="15"/>
      <c r="G590" s="15"/>
      <c r="H590" s="15"/>
    </row>
    <row r="591" spans="1:8" x14ac:dyDescent="0.25">
      <c r="A591" s="13"/>
      <c r="B591" s="14"/>
      <c r="C591" s="14"/>
      <c r="D591" s="14"/>
      <c r="E591" s="15"/>
      <c r="F591" s="15"/>
      <c r="G591" s="15"/>
      <c r="H591" s="15"/>
    </row>
    <row r="592" spans="1:8" x14ac:dyDescent="0.25">
      <c r="A592" s="13"/>
      <c r="B592" s="14"/>
      <c r="C592" s="14"/>
      <c r="D592" s="14"/>
      <c r="E592" s="15"/>
      <c r="F592" s="15"/>
      <c r="G592" s="15"/>
      <c r="H592" s="15"/>
    </row>
    <row r="593" spans="1:8" x14ac:dyDescent="0.25">
      <c r="A593" s="13"/>
      <c r="B593" s="14"/>
      <c r="C593" s="14"/>
      <c r="D593" s="14"/>
      <c r="E593" s="15"/>
      <c r="F593" s="15"/>
      <c r="G593" s="15"/>
      <c r="H593" s="15"/>
    </row>
    <row r="594" spans="1:8" x14ac:dyDescent="0.25">
      <c r="A594" s="13"/>
      <c r="B594" s="14"/>
      <c r="C594" s="14"/>
      <c r="D594" s="14"/>
      <c r="E594" s="15"/>
      <c r="F594" s="15"/>
      <c r="G594" s="15"/>
      <c r="H594" s="15"/>
    </row>
    <row r="595" spans="1:8" x14ac:dyDescent="0.25">
      <c r="A595" s="13"/>
      <c r="B595" s="14"/>
      <c r="C595" s="14"/>
      <c r="D595" s="14"/>
      <c r="E595" s="15"/>
      <c r="F595" s="15"/>
      <c r="G595" s="15"/>
      <c r="H595" s="15"/>
    </row>
    <row r="596" spans="1:8" x14ac:dyDescent="0.25">
      <c r="A596" s="13"/>
      <c r="B596" s="14"/>
      <c r="C596" s="14"/>
      <c r="D596" s="14"/>
      <c r="E596" s="15"/>
      <c r="F596" s="15"/>
      <c r="G596" s="15"/>
      <c r="H596" s="15"/>
    </row>
    <row r="597" spans="1:8" x14ac:dyDescent="0.25">
      <c r="A597" s="13"/>
      <c r="B597" s="14"/>
      <c r="C597" s="14"/>
      <c r="D597" s="14"/>
      <c r="E597" s="15"/>
      <c r="F597" s="15"/>
      <c r="G597" s="15"/>
      <c r="H597" s="15"/>
    </row>
    <row r="598" spans="1:8" x14ac:dyDescent="0.25">
      <c r="A598" s="13"/>
      <c r="B598" s="14"/>
      <c r="C598" s="14"/>
      <c r="D598" s="14"/>
      <c r="E598" s="15"/>
      <c r="F598" s="15"/>
      <c r="G598" s="15"/>
      <c r="H598" s="15"/>
    </row>
    <row r="599" spans="1:8" x14ac:dyDescent="0.25">
      <c r="A599" s="13"/>
      <c r="B599" s="14"/>
      <c r="C599" s="14"/>
      <c r="D599" s="14"/>
      <c r="E599" s="15"/>
      <c r="F599" s="15"/>
      <c r="G599" s="15"/>
      <c r="H599" s="15"/>
    </row>
    <row r="600" spans="1:8" x14ac:dyDescent="0.25">
      <c r="A600" s="13"/>
      <c r="B600" s="14"/>
      <c r="C600" s="14"/>
      <c r="D600" s="14"/>
      <c r="E600" s="15"/>
      <c r="F600" s="15"/>
      <c r="G600" s="15"/>
      <c r="H600" s="15"/>
    </row>
    <row r="601" spans="1:8" x14ac:dyDescent="0.25">
      <c r="A601" s="13"/>
      <c r="B601" s="14"/>
      <c r="C601" s="14"/>
      <c r="D601" s="14"/>
      <c r="E601" s="15"/>
      <c r="F601" s="15"/>
      <c r="G601" s="15"/>
      <c r="H601" s="15"/>
    </row>
    <row r="602" spans="1:8" x14ac:dyDescent="0.25">
      <c r="A602" s="13"/>
      <c r="B602" s="14"/>
      <c r="C602" s="14"/>
      <c r="D602" s="14"/>
      <c r="E602" s="15"/>
      <c r="F602" s="15"/>
      <c r="G602" s="15"/>
      <c r="H602" s="15"/>
    </row>
    <row r="603" spans="1:8" x14ac:dyDescent="0.25">
      <c r="A603" s="6"/>
    </row>
    <row r="604" spans="1:8" x14ac:dyDescent="0.25">
      <c r="A604" s="6"/>
    </row>
    <row r="605" spans="1:8" x14ac:dyDescent="0.25">
      <c r="A605" s="6"/>
    </row>
    <row r="606" spans="1:8" x14ac:dyDescent="0.25">
      <c r="A606" s="6"/>
    </row>
    <row r="607" spans="1:8" x14ac:dyDescent="0.25">
      <c r="A607" s="6"/>
    </row>
    <row r="608" spans="1:8" x14ac:dyDescent="0.25">
      <c r="A608" s="6"/>
    </row>
    <row r="609" spans="1:1" x14ac:dyDescent="0.25">
      <c r="A609" s="6"/>
    </row>
    <row r="610" spans="1:1" x14ac:dyDescent="0.25">
      <c r="A610" s="6"/>
    </row>
    <row r="611" spans="1:1" x14ac:dyDescent="0.25">
      <c r="A611" s="6"/>
    </row>
    <row r="612" spans="1:1" x14ac:dyDescent="0.25">
      <c r="A612" s="6"/>
    </row>
    <row r="613" spans="1:1" x14ac:dyDescent="0.25">
      <c r="A613" s="6"/>
    </row>
    <row r="614" spans="1:1" x14ac:dyDescent="0.25">
      <c r="A614" s="6"/>
    </row>
    <row r="615" spans="1:1" x14ac:dyDescent="0.25">
      <c r="A615" s="6"/>
    </row>
    <row r="616" spans="1:1" x14ac:dyDescent="0.25">
      <c r="A616" s="6"/>
    </row>
    <row r="617" spans="1:1" x14ac:dyDescent="0.25">
      <c r="A617" s="6"/>
    </row>
    <row r="618" spans="1:1" x14ac:dyDescent="0.25">
      <c r="A618" s="6"/>
    </row>
    <row r="619" spans="1:1" x14ac:dyDescent="0.25">
      <c r="A619" s="6"/>
    </row>
    <row r="620" spans="1:1" x14ac:dyDescent="0.25">
      <c r="A620" s="6"/>
    </row>
    <row r="621" spans="1:1" x14ac:dyDescent="0.25">
      <c r="A621" s="6"/>
    </row>
    <row r="622" spans="1:1" x14ac:dyDescent="0.25">
      <c r="A622" s="6"/>
    </row>
    <row r="623" spans="1:1" x14ac:dyDescent="0.25">
      <c r="A623" s="6"/>
    </row>
    <row r="624" spans="1:1" x14ac:dyDescent="0.25">
      <c r="A624" s="6"/>
    </row>
    <row r="625" spans="1:1" x14ac:dyDescent="0.25">
      <c r="A625" s="6"/>
    </row>
    <row r="626" spans="1:1" x14ac:dyDescent="0.25">
      <c r="A626" s="6"/>
    </row>
    <row r="627" spans="1:1" x14ac:dyDescent="0.25">
      <c r="A627" s="6"/>
    </row>
    <row r="628" spans="1:1" x14ac:dyDescent="0.25">
      <c r="A628" s="6"/>
    </row>
    <row r="629" spans="1:1" x14ac:dyDescent="0.25">
      <c r="A629" s="6"/>
    </row>
    <row r="630" spans="1:1" x14ac:dyDescent="0.25">
      <c r="A630" s="6"/>
    </row>
    <row r="631" spans="1:1" x14ac:dyDescent="0.25">
      <c r="A631" s="6"/>
    </row>
    <row r="632" spans="1:1" x14ac:dyDescent="0.25">
      <c r="A632" s="6"/>
    </row>
    <row r="633" spans="1:1" x14ac:dyDescent="0.25">
      <c r="A633" s="6"/>
    </row>
    <row r="634" spans="1:1" x14ac:dyDescent="0.25">
      <c r="A634" s="6"/>
    </row>
    <row r="635" spans="1:1" x14ac:dyDescent="0.25">
      <c r="A635" s="6"/>
    </row>
    <row r="636" spans="1:1" x14ac:dyDescent="0.25">
      <c r="A636" s="6"/>
    </row>
    <row r="637" spans="1:1" x14ac:dyDescent="0.25">
      <c r="A637" s="6"/>
    </row>
    <row r="638" spans="1:1" x14ac:dyDescent="0.25">
      <c r="A638" s="6"/>
    </row>
    <row r="639" spans="1:1" x14ac:dyDescent="0.25">
      <c r="A639" s="6"/>
    </row>
    <row r="640" spans="1:1" x14ac:dyDescent="0.25">
      <c r="A640" s="6"/>
    </row>
    <row r="641" spans="1:1" x14ac:dyDescent="0.25">
      <c r="A641" s="6"/>
    </row>
    <row r="642" spans="1:1" x14ac:dyDescent="0.25">
      <c r="A642" s="6"/>
    </row>
    <row r="643" spans="1:1" x14ac:dyDescent="0.25">
      <c r="A643" s="6"/>
    </row>
    <row r="644" spans="1:1" x14ac:dyDescent="0.25">
      <c r="A644" s="6"/>
    </row>
    <row r="645" spans="1:1" x14ac:dyDescent="0.25">
      <c r="A645" s="6"/>
    </row>
    <row r="646" spans="1:1" x14ac:dyDescent="0.25">
      <c r="A646" s="6"/>
    </row>
    <row r="647" spans="1:1" x14ac:dyDescent="0.25">
      <c r="A647" s="6"/>
    </row>
    <row r="648" spans="1:1" x14ac:dyDescent="0.25">
      <c r="A648" s="6"/>
    </row>
    <row r="649" spans="1:1" x14ac:dyDescent="0.25">
      <c r="A649" s="6"/>
    </row>
    <row r="650" spans="1:1" x14ac:dyDescent="0.25">
      <c r="A650" s="6"/>
    </row>
    <row r="651" spans="1:1" x14ac:dyDescent="0.25">
      <c r="A651" s="6"/>
    </row>
    <row r="652" spans="1:1" x14ac:dyDescent="0.25">
      <c r="A652" s="6"/>
    </row>
    <row r="653" spans="1:1" x14ac:dyDescent="0.25">
      <c r="A653" s="6"/>
    </row>
    <row r="654" spans="1:1" x14ac:dyDescent="0.25">
      <c r="A654" s="6"/>
    </row>
    <row r="655" spans="1:1" x14ac:dyDescent="0.25">
      <c r="A655" s="6"/>
    </row>
    <row r="656" spans="1:1" x14ac:dyDescent="0.25">
      <c r="A656" s="6"/>
    </row>
    <row r="657" spans="1:1" x14ac:dyDescent="0.25">
      <c r="A657" s="6"/>
    </row>
    <row r="658" spans="1:1" x14ac:dyDescent="0.25">
      <c r="A658" s="6"/>
    </row>
    <row r="659" spans="1:1" x14ac:dyDescent="0.25">
      <c r="A659" s="6"/>
    </row>
    <row r="660" spans="1:1" x14ac:dyDescent="0.25">
      <c r="A660" s="6"/>
    </row>
    <row r="661" spans="1:1" x14ac:dyDescent="0.25">
      <c r="A661" s="6"/>
    </row>
    <row r="662" spans="1:1" x14ac:dyDescent="0.25">
      <c r="A662" s="6"/>
    </row>
    <row r="663" spans="1:1" x14ac:dyDescent="0.25">
      <c r="A663" s="6"/>
    </row>
    <row r="664" spans="1:1" x14ac:dyDescent="0.25">
      <c r="A664" s="6"/>
    </row>
    <row r="665" spans="1:1" x14ac:dyDescent="0.25">
      <c r="A665" s="6"/>
    </row>
    <row r="666" spans="1:1" x14ac:dyDescent="0.25">
      <c r="A666" s="6"/>
    </row>
    <row r="667" spans="1:1" x14ac:dyDescent="0.25">
      <c r="A667" s="6"/>
    </row>
    <row r="668" spans="1:1" x14ac:dyDescent="0.25">
      <c r="A668" s="6"/>
    </row>
    <row r="669" spans="1:1" x14ac:dyDescent="0.25">
      <c r="A669" s="6"/>
    </row>
    <row r="670" spans="1:1" x14ac:dyDescent="0.25">
      <c r="A670" s="6"/>
    </row>
    <row r="671" spans="1:1" x14ac:dyDescent="0.25">
      <c r="A671" s="6"/>
    </row>
    <row r="672" spans="1:1" x14ac:dyDescent="0.25">
      <c r="A672" s="6"/>
    </row>
    <row r="673" spans="1:1" x14ac:dyDescent="0.25">
      <c r="A673" s="6"/>
    </row>
    <row r="674" spans="1:1" x14ac:dyDescent="0.25">
      <c r="A674" s="6"/>
    </row>
    <row r="675" spans="1:1" x14ac:dyDescent="0.25">
      <c r="A675" s="6"/>
    </row>
    <row r="676" spans="1:1" x14ac:dyDescent="0.25">
      <c r="A676" s="6"/>
    </row>
    <row r="677" spans="1:1" x14ac:dyDescent="0.25">
      <c r="A677" s="6"/>
    </row>
    <row r="678" spans="1:1" x14ac:dyDescent="0.25">
      <c r="A678" s="6"/>
    </row>
    <row r="679" spans="1:1" x14ac:dyDescent="0.25">
      <c r="A679" s="6"/>
    </row>
    <row r="680" spans="1:1" x14ac:dyDescent="0.25">
      <c r="A680" s="6"/>
    </row>
    <row r="681" spans="1:1" x14ac:dyDescent="0.25">
      <c r="A681" s="6"/>
    </row>
    <row r="682" spans="1:1" x14ac:dyDescent="0.25">
      <c r="A682" s="6"/>
    </row>
    <row r="683" spans="1:1" x14ac:dyDescent="0.25">
      <c r="A683" s="6"/>
    </row>
    <row r="684" spans="1:1" x14ac:dyDescent="0.25">
      <c r="A684" s="6"/>
    </row>
    <row r="685" spans="1:1" x14ac:dyDescent="0.25">
      <c r="A685" s="6"/>
    </row>
    <row r="686" spans="1:1" x14ac:dyDescent="0.25">
      <c r="A686" s="6"/>
    </row>
    <row r="687" spans="1:1" x14ac:dyDescent="0.25">
      <c r="A687" s="6"/>
    </row>
    <row r="688" spans="1:1" x14ac:dyDescent="0.25">
      <c r="A688" s="6"/>
    </row>
    <row r="689" spans="1:1" x14ac:dyDescent="0.25">
      <c r="A689" s="6"/>
    </row>
    <row r="690" spans="1:1" x14ac:dyDescent="0.25">
      <c r="A690" s="6"/>
    </row>
    <row r="691" spans="1:1" x14ac:dyDescent="0.25">
      <c r="A691" s="6"/>
    </row>
    <row r="692" spans="1:1" x14ac:dyDescent="0.25">
      <c r="A692" s="6"/>
    </row>
    <row r="693" spans="1:1" x14ac:dyDescent="0.25">
      <c r="A693" s="6"/>
    </row>
    <row r="694" spans="1:1" x14ac:dyDescent="0.25">
      <c r="A694" s="6"/>
    </row>
    <row r="695" spans="1:1" x14ac:dyDescent="0.25">
      <c r="A695" s="6"/>
    </row>
    <row r="696" spans="1:1" x14ac:dyDescent="0.25">
      <c r="A696" s="6"/>
    </row>
    <row r="697" spans="1:1" x14ac:dyDescent="0.25">
      <c r="A697" s="6"/>
    </row>
    <row r="698" spans="1:1" x14ac:dyDescent="0.25">
      <c r="A698" s="6"/>
    </row>
    <row r="699" spans="1:1" x14ac:dyDescent="0.25">
      <c r="A699" s="6"/>
    </row>
    <row r="700" spans="1:1" x14ac:dyDescent="0.25">
      <c r="A700" s="6"/>
    </row>
    <row r="701" spans="1:1" x14ac:dyDescent="0.25">
      <c r="A701" s="6"/>
    </row>
    <row r="702" spans="1:1" x14ac:dyDescent="0.25">
      <c r="A702" s="6"/>
    </row>
    <row r="703" spans="1:1" x14ac:dyDescent="0.25">
      <c r="A703" s="6"/>
    </row>
    <row r="704" spans="1:1" x14ac:dyDescent="0.25">
      <c r="A704" s="6"/>
    </row>
    <row r="705" spans="1:1" x14ac:dyDescent="0.25">
      <c r="A705" s="6"/>
    </row>
    <row r="706" spans="1:1" x14ac:dyDescent="0.25">
      <c r="A706" s="6"/>
    </row>
    <row r="707" spans="1:1" x14ac:dyDescent="0.25">
      <c r="A707" s="6"/>
    </row>
    <row r="708" spans="1:1" x14ac:dyDescent="0.25">
      <c r="A708" s="6"/>
    </row>
    <row r="709" spans="1:1" x14ac:dyDescent="0.25">
      <c r="A709" s="6"/>
    </row>
    <row r="710" spans="1:1" x14ac:dyDescent="0.25">
      <c r="A710" s="6"/>
    </row>
    <row r="711" spans="1:1" x14ac:dyDescent="0.25">
      <c r="A711" s="6"/>
    </row>
    <row r="712" spans="1:1" x14ac:dyDescent="0.25">
      <c r="A712" s="6"/>
    </row>
    <row r="713" spans="1:1" x14ac:dyDescent="0.25">
      <c r="A713" s="6"/>
    </row>
    <row r="714" spans="1:1" x14ac:dyDescent="0.25">
      <c r="A714" s="6"/>
    </row>
    <row r="715" spans="1:1" x14ac:dyDescent="0.25">
      <c r="A715" s="6"/>
    </row>
    <row r="716" spans="1:1" x14ac:dyDescent="0.25">
      <c r="A716" s="6"/>
    </row>
    <row r="717" spans="1:1" x14ac:dyDescent="0.25">
      <c r="A717" s="6"/>
    </row>
    <row r="718" spans="1:1" x14ac:dyDescent="0.25">
      <c r="A718" s="6"/>
    </row>
    <row r="719" spans="1:1" x14ac:dyDescent="0.25">
      <c r="A719" s="6"/>
    </row>
    <row r="720" spans="1:1" x14ac:dyDescent="0.25">
      <c r="A720" s="6"/>
    </row>
    <row r="721" spans="1:1" x14ac:dyDescent="0.25">
      <c r="A721" s="6"/>
    </row>
    <row r="722" spans="1:1" x14ac:dyDescent="0.25">
      <c r="A722" s="6"/>
    </row>
    <row r="723" spans="1:1" x14ac:dyDescent="0.25">
      <c r="A723" s="6"/>
    </row>
    <row r="724" spans="1:1" x14ac:dyDescent="0.25">
      <c r="A724" s="6"/>
    </row>
    <row r="725" spans="1:1" x14ac:dyDescent="0.25">
      <c r="A725" s="6"/>
    </row>
    <row r="726" spans="1:1" x14ac:dyDescent="0.25">
      <c r="A726" s="6"/>
    </row>
    <row r="727" spans="1:1" x14ac:dyDescent="0.25">
      <c r="A727" s="6"/>
    </row>
    <row r="728" spans="1:1" x14ac:dyDescent="0.25">
      <c r="A728" s="6"/>
    </row>
    <row r="729" spans="1:1" x14ac:dyDescent="0.25">
      <c r="A729" s="6"/>
    </row>
    <row r="730" spans="1:1" x14ac:dyDescent="0.25">
      <c r="A730" s="6"/>
    </row>
    <row r="731" spans="1:1" x14ac:dyDescent="0.25">
      <c r="A731" s="6"/>
    </row>
    <row r="732" spans="1:1" x14ac:dyDescent="0.25">
      <c r="A732" s="6"/>
    </row>
    <row r="733" spans="1:1" x14ac:dyDescent="0.25">
      <c r="A733" s="6"/>
    </row>
    <row r="734" spans="1:1" x14ac:dyDescent="0.25">
      <c r="A734" s="6"/>
    </row>
    <row r="735" spans="1:1" x14ac:dyDescent="0.25">
      <c r="A735" s="6"/>
    </row>
    <row r="736" spans="1:1" x14ac:dyDescent="0.25">
      <c r="A736" s="6"/>
    </row>
    <row r="737" spans="1:1" x14ac:dyDescent="0.25">
      <c r="A737" s="6"/>
    </row>
    <row r="738" spans="1:1" x14ac:dyDescent="0.25">
      <c r="A738" s="6"/>
    </row>
    <row r="739" spans="1:1" x14ac:dyDescent="0.25">
      <c r="A739" s="6"/>
    </row>
    <row r="740" spans="1:1" x14ac:dyDescent="0.25">
      <c r="A740" s="6"/>
    </row>
    <row r="741" spans="1:1" x14ac:dyDescent="0.25">
      <c r="A741" s="6"/>
    </row>
    <row r="742" spans="1:1" x14ac:dyDescent="0.25">
      <c r="A742" s="6"/>
    </row>
    <row r="743" spans="1:1" x14ac:dyDescent="0.25">
      <c r="A743" s="6"/>
    </row>
    <row r="744" spans="1:1" x14ac:dyDescent="0.25">
      <c r="A744" s="6"/>
    </row>
    <row r="745" spans="1:1" x14ac:dyDescent="0.25">
      <c r="A745" s="6"/>
    </row>
    <row r="746" spans="1:1" x14ac:dyDescent="0.25">
      <c r="A746" s="6"/>
    </row>
    <row r="747" spans="1:1" x14ac:dyDescent="0.25">
      <c r="A747" s="6"/>
    </row>
    <row r="748" spans="1:1" x14ac:dyDescent="0.25">
      <c r="A748" s="6"/>
    </row>
    <row r="749" spans="1:1" x14ac:dyDescent="0.25">
      <c r="A749" s="6"/>
    </row>
    <row r="750" spans="1:1" x14ac:dyDescent="0.25">
      <c r="A750" s="6"/>
    </row>
    <row r="751" spans="1:1" x14ac:dyDescent="0.25">
      <c r="A751" s="6"/>
    </row>
    <row r="752" spans="1:1" x14ac:dyDescent="0.25">
      <c r="A752" s="6"/>
    </row>
    <row r="753" spans="1:1" x14ac:dyDescent="0.25">
      <c r="A753" s="6"/>
    </row>
    <row r="754" spans="1:1" x14ac:dyDescent="0.25">
      <c r="A754" s="6"/>
    </row>
    <row r="755" spans="1:1" x14ac:dyDescent="0.25">
      <c r="A755" s="6"/>
    </row>
    <row r="756" spans="1:1" x14ac:dyDescent="0.25">
      <c r="A756" s="6"/>
    </row>
    <row r="757" spans="1:1" x14ac:dyDescent="0.25">
      <c r="A757" s="6"/>
    </row>
    <row r="758" spans="1:1" x14ac:dyDescent="0.25">
      <c r="A758" s="6"/>
    </row>
    <row r="759" spans="1:1" x14ac:dyDescent="0.25">
      <c r="A759" s="6"/>
    </row>
    <row r="760" spans="1:1" x14ac:dyDescent="0.25">
      <c r="A760" s="6"/>
    </row>
    <row r="761" spans="1:1" x14ac:dyDescent="0.25">
      <c r="A761" s="6"/>
    </row>
    <row r="762" spans="1:1" x14ac:dyDescent="0.25">
      <c r="A762" s="6"/>
    </row>
    <row r="763" spans="1:1" x14ac:dyDescent="0.25">
      <c r="A763" s="6"/>
    </row>
    <row r="764" spans="1:1" x14ac:dyDescent="0.25">
      <c r="A764" s="6"/>
    </row>
    <row r="765" spans="1:1" x14ac:dyDescent="0.25">
      <c r="A765" s="6"/>
    </row>
    <row r="766" spans="1:1" x14ac:dyDescent="0.25">
      <c r="A766" s="6"/>
    </row>
    <row r="767" spans="1:1" x14ac:dyDescent="0.25">
      <c r="A767" s="6"/>
    </row>
    <row r="768" spans="1:1" x14ac:dyDescent="0.25">
      <c r="A768" s="6"/>
    </row>
    <row r="769" spans="1:1" x14ac:dyDescent="0.25">
      <c r="A769" s="6"/>
    </row>
    <row r="770" spans="1:1" x14ac:dyDescent="0.25">
      <c r="A770" s="6"/>
    </row>
    <row r="771" spans="1:1" x14ac:dyDescent="0.25">
      <c r="A771" s="6"/>
    </row>
    <row r="772" spans="1:1" x14ac:dyDescent="0.25">
      <c r="A772" s="6"/>
    </row>
    <row r="773" spans="1:1" x14ac:dyDescent="0.25">
      <c r="A773" s="6"/>
    </row>
    <row r="774" spans="1:1" x14ac:dyDescent="0.25">
      <c r="A774" s="6"/>
    </row>
    <row r="775" spans="1:1" x14ac:dyDescent="0.25">
      <c r="A775" s="6"/>
    </row>
    <row r="776" spans="1:1" x14ac:dyDescent="0.25">
      <c r="A776" s="6"/>
    </row>
    <row r="777" spans="1:1" x14ac:dyDescent="0.25">
      <c r="A777" s="6"/>
    </row>
    <row r="778" spans="1:1" x14ac:dyDescent="0.25">
      <c r="A778" s="6"/>
    </row>
    <row r="779" spans="1:1" x14ac:dyDescent="0.25">
      <c r="A779" s="6"/>
    </row>
    <row r="780" spans="1:1" x14ac:dyDescent="0.25">
      <c r="A780" s="6"/>
    </row>
    <row r="781" spans="1:1" x14ac:dyDescent="0.25">
      <c r="A781" s="6"/>
    </row>
    <row r="782" spans="1:1" x14ac:dyDescent="0.25">
      <c r="A782" s="6"/>
    </row>
    <row r="783" spans="1:1" x14ac:dyDescent="0.25">
      <c r="A783" s="6"/>
    </row>
    <row r="784" spans="1:1" x14ac:dyDescent="0.25">
      <c r="A784" s="6"/>
    </row>
    <row r="785" spans="1:1" x14ac:dyDescent="0.25">
      <c r="A785" s="6"/>
    </row>
    <row r="786" spans="1:1" x14ac:dyDescent="0.25">
      <c r="A786" s="6"/>
    </row>
    <row r="787" spans="1:1" x14ac:dyDescent="0.25">
      <c r="A787" s="6"/>
    </row>
    <row r="788" spans="1:1" x14ac:dyDescent="0.25">
      <c r="A788" s="6"/>
    </row>
    <row r="789" spans="1:1" x14ac:dyDescent="0.25">
      <c r="A789" s="6"/>
    </row>
    <row r="790" spans="1:1" x14ac:dyDescent="0.25">
      <c r="A790" s="6"/>
    </row>
    <row r="791" spans="1:1" x14ac:dyDescent="0.25">
      <c r="A791" s="6"/>
    </row>
    <row r="792" spans="1:1" x14ac:dyDescent="0.25">
      <c r="A792" s="6"/>
    </row>
    <row r="793" spans="1:1" x14ac:dyDescent="0.25">
      <c r="A793" s="6"/>
    </row>
    <row r="794" spans="1:1" x14ac:dyDescent="0.25">
      <c r="A794" s="6"/>
    </row>
    <row r="795" spans="1:1" x14ac:dyDescent="0.25">
      <c r="A795" s="6"/>
    </row>
    <row r="796" spans="1:1" x14ac:dyDescent="0.25">
      <c r="A796" s="6"/>
    </row>
    <row r="797" spans="1:1" x14ac:dyDescent="0.25">
      <c r="A797" s="6"/>
    </row>
    <row r="798" spans="1:1" x14ac:dyDescent="0.25">
      <c r="A798" s="6"/>
    </row>
    <row r="799" spans="1:1" x14ac:dyDescent="0.25">
      <c r="A799" s="6"/>
    </row>
    <row r="800" spans="1:1" x14ac:dyDescent="0.25">
      <c r="A800" s="6"/>
    </row>
    <row r="801" spans="1:1" x14ac:dyDescent="0.25">
      <c r="A801" s="6"/>
    </row>
    <row r="802" spans="1:1" x14ac:dyDescent="0.25">
      <c r="A802" s="6"/>
    </row>
    <row r="803" spans="1:1" x14ac:dyDescent="0.25">
      <c r="A803" s="6"/>
    </row>
    <row r="804" spans="1:1" x14ac:dyDescent="0.25">
      <c r="A804" s="6"/>
    </row>
    <row r="805" spans="1:1" x14ac:dyDescent="0.25">
      <c r="A805" s="6"/>
    </row>
    <row r="806" spans="1:1" x14ac:dyDescent="0.25">
      <c r="A806" s="6"/>
    </row>
    <row r="807" spans="1:1" x14ac:dyDescent="0.25">
      <c r="A807" s="6"/>
    </row>
    <row r="808" spans="1:1" x14ac:dyDescent="0.25">
      <c r="A808" s="6"/>
    </row>
    <row r="809" spans="1:1" x14ac:dyDescent="0.25">
      <c r="A809" s="6"/>
    </row>
    <row r="810" spans="1:1" x14ac:dyDescent="0.25">
      <c r="A810" s="6"/>
    </row>
    <row r="811" spans="1:1" x14ac:dyDescent="0.25">
      <c r="A811" s="6"/>
    </row>
    <row r="812" spans="1:1" x14ac:dyDescent="0.25">
      <c r="A812" s="6"/>
    </row>
    <row r="813" spans="1:1" x14ac:dyDescent="0.25">
      <c r="A813" s="6"/>
    </row>
    <row r="814" spans="1:1" x14ac:dyDescent="0.25">
      <c r="A814" s="6"/>
    </row>
    <row r="815" spans="1:1" x14ac:dyDescent="0.25">
      <c r="A815" s="6"/>
    </row>
    <row r="816" spans="1:1" x14ac:dyDescent="0.25">
      <c r="A816" s="6"/>
    </row>
    <row r="817" spans="1:1" x14ac:dyDescent="0.25">
      <c r="A817" s="6"/>
    </row>
    <row r="818" spans="1:1" x14ac:dyDescent="0.25">
      <c r="A818" s="6"/>
    </row>
    <row r="819" spans="1:1" x14ac:dyDescent="0.25">
      <c r="A819" s="6"/>
    </row>
    <row r="820" spans="1:1" x14ac:dyDescent="0.25">
      <c r="A820" s="6"/>
    </row>
    <row r="821" spans="1:1" x14ac:dyDescent="0.25">
      <c r="A821" s="6"/>
    </row>
    <row r="822" spans="1:1" x14ac:dyDescent="0.25">
      <c r="A822" s="6"/>
    </row>
    <row r="823" spans="1:1" x14ac:dyDescent="0.25">
      <c r="A823" s="6"/>
    </row>
    <row r="824" spans="1:1" x14ac:dyDescent="0.25">
      <c r="A824" s="6"/>
    </row>
    <row r="825" spans="1:1" x14ac:dyDescent="0.25">
      <c r="A825" s="6"/>
    </row>
    <row r="826" spans="1:1" x14ac:dyDescent="0.25">
      <c r="A826" s="6"/>
    </row>
    <row r="827" spans="1:1" x14ac:dyDescent="0.25">
      <c r="A827" s="6"/>
    </row>
    <row r="828" spans="1:1" x14ac:dyDescent="0.25">
      <c r="A828" s="6"/>
    </row>
    <row r="829" spans="1:1" x14ac:dyDescent="0.25">
      <c r="A829" s="6"/>
    </row>
    <row r="830" spans="1:1" x14ac:dyDescent="0.25">
      <c r="A830" s="6"/>
    </row>
    <row r="831" spans="1:1" x14ac:dyDescent="0.25">
      <c r="A831" s="6"/>
    </row>
    <row r="832" spans="1:1" x14ac:dyDescent="0.25">
      <c r="A832" s="6"/>
    </row>
    <row r="833" spans="1:1" x14ac:dyDescent="0.25">
      <c r="A833" s="6"/>
    </row>
    <row r="834" spans="1:1" x14ac:dyDescent="0.25">
      <c r="A834" s="6"/>
    </row>
    <row r="835" spans="1:1" x14ac:dyDescent="0.25">
      <c r="A835" s="6"/>
    </row>
    <row r="836" spans="1:1" x14ac:dyDescent="0.25">
      <c r="A836" s="6"/>
    </row>
    <row r="837" spans="1:1" x14ac:dyDescent="0.25">
      <c r="A837" s="6"/>
    </row>
    <row r="838" spans="1:1" x14ac:dyDescent="0.25">
      <c r="A838" s="6"/>
    </row>
    <row r="839" spans="1:1" x14ac:dyDescent="0.25">
      <c r="A839" s="6"/>
    </row>
    <row r="840" spans="1:1" x14ac:dyDescent="0.25">
      <c r="A840" s="6"/>
    </row>
    <row r="841" spans="1:1" x14ac:dyDescent="0.25">
      <c r="A841" s="6"/>
    </row>
    <row r="842" spans="1:1" x14ac:dyDescent="0.25">
      <c r="A842" s="6"/>
    </row>
    <row r="843" spans="1:1" x14ac:dyDescent="0.25">
      <c r="A843" s="6"/>
    </row>
    <row r="844" spans="1:1" x14ac:dyDescent="0.25">
      <c r="A844" s="6"/>
    </row>
    <row r="845" spans="1:1" x14ac:dyDescent="0.25">
      <c r="A845" s="6"/>
    </row>
    <row r="846" spans="1:1" x14ac:dyDescent="0.25">
      <c r="A846" s="6"/>
    </row>
    <row r="847" spans="1:1" x14ac:dyDescent="0.25">
      <c r="A847" s="6"/>
    </row>
    <row r="848" spans="1:1" x14ac:dyDescent="0.25">
      <c r="A848" s="6"/>
    </row>
    <row r="849" spans="1:1" x14ac:dyDescent="0.25">
      <c r="A849" s="6"/>
    </row>
    <row r="850" spans="1:1" x14ac:dyDescent="0.25">
      <c r="A850" s="6"/>
    </row>
    <row r="851" spans="1:1" x14ac:dyDescent="0.25">
      <c r="A851" s="6"/>
    </row>
    <row r="852" spans="1:1" x14ac:dyDescent="0.25">
      <c r="A852" s="6"/>
    </row>
    <row r="853" spans="1:1" x14ac:dyDescent="0.25">
      <c r="A853" s="6"/>
    </row>
    <row r="854" spans="1:1" x14ac:dyDescent="0.25">
      <c r="A854" s="6"/>
    </row>
    <row r="855" spans="1:1" x14ac:dyDescent="0.25">
      <c r="A855" s="6"/>
    </row>
    <row r="856" spans="1:1" x14ac:dyDescent="0.25">
      <c r="A856" s="6"/>
    </row>
    <row r="857" spans="1:1" x14ac:dyDescent="0.25">
      <c r="A857" s="6"/>
    </row>
    <row r="858" spans="1:1" x14ac:dyDescent="0.25">
      <c r="A858" s="6"/>
    </row>
    <row r="859" spans="1:1" x14ac:dyDescent="0.25">
      <c r="A859" s="6"/>
    </row>
    <row r="860" spans="1:1" x14ac:dyDescent="0.25">
      <c r="A860" s="6"/>
    </row>
    <row r="861" spans="1:1" x14ac:dyDescent="0.25">
      <c r="A861" s="6"/>
    </row>
    <row r="862" spans="1:1" x14ac:dyDescent="0.25">
      <c r="A862" s="6"/>
    </row>
    <row r="863" spans="1:1" x14ac:dyDescent="0.25">
      <c r="A863" s="6"/>
    </row>
    <row r="864" spans="1:1" x14ac:dyDescent="0.25">
      <c r="A864" s="6"/>
    </row>
    <row r="865" spans="1:1" x14ac:dyDescent="0.25">
      <c r="A865" s="6"/>
    </row>
    <row r="866" spans="1:1" x14ac:dyDescent="0.25">
      <c r="A866" s="6"/>
    </row>
    <row r="867" spans="1:1" x14ac:dyDescent="0.25">
      <c r="A867" s="6"/>
    </row>
    <row r="868" spans="1:1" x14ac:dyDescent="0.25">
      <c r="A868" s="6"/>
    </row>
    <row r="869" spans="1:1" x14ac:dyDescent="0.25">
      <c r="A869" s="6"/>
    </row>
    <row r="870" spans="1:1" x14ac:dyDescent="0.25">
      <c r="A870" s="6"/>
    </row>
    <row r="871" spans="1:1" x14ac:dyDescent="0.25">
      <c r="A871" s="6"/>
    </row>
    <row r="872" spans="1:1" x14ac:dyDescent="0.25">
      <c r="A872" s="6"/>
    </row>
    <row r="873" spans="1:1" x14ac:dyDescent="0.25">
      <c r="A873" s="6"/>
    </row>
    <row r="874" spans="1:1" x14ac:dyDescent="0.25">
      <c r="A874" s="6"/>
    </row>
    <row r="875" spans="1:1" x14ac:dyDescent="0.25">
      <c r="A875" s="6"/>
    </row>
    <row r="876" spans="1:1" x14ac:dyDescent="0.25">
      <c r="A876" s="6"/>
    </row>
    <row r="877" spans="1:1" x14ac:dyDescent="0.25">
      <c r="A877" s="6"/>
    </row>
    <row r="878" spans="1:1" x14ac:dyDescent="0.25">
      <c r="A878" s="6"/>
    </row>
    <row r="879" spans="1:1" x14ac:dyDescent="0.25">
      <c r="A879" s="6"/>
    </row>
    <row r="880" spans="1:1" x14ac:dyDescent="0.25">
      <c r="A880" s="6"/>
    </row>
    <row r="881" spans="1:1" x14ac:dyDescent="0.25">
      <c r="A881" s="6"/>
    </row>
    <row r="882" spans="1:1" x14ac:dyDescent="0.25">
      <c r="A882" s="6"/>
    </row>
    <row r="883" spans="1:1" x14ac:dyDescent="0.25">
      <c r="A883" s="6"/>
    </row>
    <row r="884" spans="1:1" x14ac:dyDescent="0.25">
      <c r="A884" s="6"/>
    </row>
    <row r="885" spans="1:1" x14ac:dyDescent="0.25">
      <c r="A885" s="6"/>
    </row>
    <row r="886" spans="1:1" x14ac:dyDescent="0.25">
      <c r="A886" s="6"/>
    </row>
    <row r="887" spans="1:1" x14ac:dyDescent="0.25">
      <c r="A887" s="6"/>
    </row>
    <row r="888" spans="1:1" x14ac:dyDescent="0.25">
      <c r="A888" s="6"/>
    </row>
    <row r="889" spans="1:1" x14ac:dyDescent="0.25">
      <c r="A889" s="6"/>
    </row>
    <row r="890" spans="1:1" x14ac:dyDescent="0.25">
      <c r="A890" s="6"/>
    </row>
    <row r="891" spans="1:1" x14ac:dyDescent="0.25">
      <c r="A891" s="6"/>
    </row>
    <row r="892" spans="1:1" x14ac:dyDescent="0.25">
      <c r="A892" s="6"/>
    </row>
    <row r="893" spans="1:1" x14ac:dyDescent="0.25">
      <c r="A893" s="6"/>
    </row>
    <row r="894" spans="1:1" x14ac:dyDescent="0.25">
      <c r="A894" s="6"/>
    </row>
    <row r="895" spans="1:1" x14ac:dyDescent="0.25">
      <c r="A895" s="6"/>
    </row>
    <row r="896" spans="1:1" x14ac:dyDescent="0.25">
      <c r="A896" s="6"/>
    </row>
    <row r="897" spans="1:1" x14ac:dyDescent="0.25">
      <c r="A897" s="6"/>
    </row>
    <row r="898" spans="1:1" x14ac:dyDescent="0.25">
      <c r="A898" s="6"/>
    </row>
    <row r="899" spans="1:1" x14ac:dyDescent="0.25">
      <c r="A899" s="6"/>
    </row>
    <row r="900" spans="1:1" x14ac:dyDescent="0.25">
      <c r="A900" s="6"/>
    </row>
    <row r="901" spans="1:1" x14ac:dyDescent="0.25">
      <c r="A901" s="6"/>
    </row>
    <row r="902" spans="1:1" x14ac:dyDescent="0.25">
      <c r="A902" s="6"/>
    </row>
    <row r="903" spans="1:1" x14ac:dyDescent="0.25">
      <c r="A903" s="6"/>
    </row>
    <row r="904" spans="1:1" x14ac:dyDescent="0.25">
      <c r="A904" s="6"/>
    </row>
    <row r="905" spans="1:1" x14ac:dyDescent="0.25">
      <c r="A905" s="6"/>
    </row>
    <row r="906" spans="1:1" x14ac:dyDescent="0.25">
      <c r="A906" s="6"/>
    </row>
    <row r="907" spans="1:1" x14ac:dyDescent="0.25">
      <c r="A907" s="6"/>
    </row>
    <row r="908" spans="1:1" x14ac:dyDescent="0.25">
      <c r="A908" s="6"/>
    </row>
    <row r="909" spans="1:1" x14ac:dyDescent="0.25">
      <c r="A909" s="6"/>
    </row>
    <row r="910" spans="1:1" x14ac:dyDescent="0.25">
      <c r="A910" s="6"/>
    </row>
    <row r="911" spans="1:1" x14ac:dyDescent="0.25">
      <c r="A911" s="6"/>
    </row>
    <row r="912" spans="1:1" x14ac:dyDescent="0.25">
      <c r="A912" s="6"/>
    </row>
    <row r="913" spans="1:1" x14ac:dyDescent="0.25">
      <c r="A913" s="6"/>
    </row>
    <row r="914" spans="1:1" x14ac:dyDescent="0.25">
      <c r="A914" s="6"/>
    </row>
    <row r="915" spans="1:1" x14ac:dyDescent="0.25">
      <c r="A915" s="6"/>
    </row>
    <row r="916" spans="1:1" x14ac:dyDescent="0.25">
      <c r="A916" s="6"/>
    </row>
    <row r="917" spans="1:1" x14ac:dyDescent="0.25">
      <c r="A917" s="6"/>
    </row>
    <row r="918" spans="1:1" x14ac:dyDescent="0.25">
      <c r="A918" s="6"/>
    </row>
    <row r="919" spans="1:1" x14ac:dyDescent="0.25">
      <c r="A919" s="6"/>
    </row>
    <row r="920" spans="1:1" x14ac:dyDescent="0.25">
      <c r="A920" s="6"/>
    </row>
    <row r="921" spans="1:1" x14ac:dyDescent="0.25">
      <c r="A921" s="6"/>
    </row>
    <row r="922" spans="1:1" x14ac:dyDescent="0.25">
      <c r="A922" s="6"/>
    </row>
    <row r="923" spans="1:1" x14ac:dyDescent="0.25">
      <c r="A923" s="6"/>
    </row>
    <row r="924" spans="1:1" x14ac:dyDescent="0.25">
      <c r="A924" s="6"/>
    </row>
    <row r="925" spans="1:1" x14ac:dyDescent="0.25">
      <c r="A925" s="6"/>
    </row>
    <row r="926" spans="1:1" x14ac:dyDescent="0.25">
      <c r="A926" s="6"/>
    </row>
    <row r="927" spans="1:1" x14ac:dyDescent="0.25">
      <c r="A927" s="6"/>
    </row>
    <row r="928" spans="1:1" x14ac:dyDescent="0.25">
      <c r="A928" s="6"/>
    </row>
    <row r="929" spans="1:1" x14ac:dyDescent="0.25">
      <c r="A929" s="6"/>
    </row>
    <row r="930" spans="1:1" x14ac:dyDescent="0.25">
      <c r="A930" s="6"/>
    </row>
    <row r="931" spans="1:1" x14ac:dyDescent="0.25">
      <c r="A931" s="6"/>
    </row>
    <row r="932" spans="1:1" x14ac:dyDescent="0.25">
      <c r="A932" s="6"/>
    </row>
    <row r="933" spans="1:1" x14ac:dyDescent="0.25">
      <c r="A933" s="6"/>
    </row>
    <row r="934" spans="1:1" x14ac:dyDescent="0.25">
      <c r="A934" s="6"/>
    </row>
    <row r="935" spans="1:1" x14ac:dyDescent="0.25">
      <c r="A935" s="6"/>
    </row>
    <row r="936" spans="1:1" x14ac:dyDescent="0.25">
      <c r="A936" s="6"/>
    </row>
    <row r="937" spans="1:1" x14ac:dyDescent="0.25">
      <c r="A937" s="6"/>
    </row>
    <row r="938" spans="1:1" x14ac:dyDescent="0.25">
      <c r="A938" s="6"/>
    </row>
    <row r="939" spans="1:1" x14ac:dyDescent="0.25">
      <c r="A939" s="6"/>
    </row>
    <row r="940" spans="1:1" x14ac:dyDescent="0.25">
      <c r="A940" s="6"/>
    </row>
    <row r="941" spans="1:1" x14ac:dyDescent="0.25">
      <c r="A941" s="6"/>
    </row>
    <row r="942" spans="1:1" x14ac:dyDescent="0.25">
      <c r="A942" s="6"/>
    </row>
    <row r="943" spans="1:1" x14ac:dyDescent="0.25">
      <c r="A943" s="6"/>
    </row>
    <row r="944" spans="1:1" x14ac:dyDescent="0.25">
      <c r="A944" s="6"/>
    </row>
    <row r="945" spans="1:1" x14ac:dyDescent="0.25">
      <c r="A945" s="6"/>
    </row>
    <row r="946" spans="1:1" x14ac:dyDescent="0.25">
      <c r="A946" s="6"/>
    </row>
    <row r="947" spans="1:1" x14ac:dyDescent="0.25">
      <c r="A947" s="6"/>
    </row>
    <row r="948" spans="1:1" x14ac:dyDescent="0.25">
      <c r="A948" s="6"/>
    </row>
    <row r="949" spans="1:1" x14ac:dyDescent="0.25">
      <c r="A949" s="6"/>
    </row>
    <row r="950" spans="1:1" x14ac:dyDescent="0.25">
      <c r="A950" s="6"/>
    </row>
    <row r="951" spans="1:1" x14ac:dyDescent="0.25">
      <c r="A951" s="6"/>
    </row>
    <row r="952" spans="1:1" x14ac:dyDescent="0.25">
      <c r="A952" s="6"/>
    </row>
    <row r="953" spans="1:1" x14ac:dyDescent="0.25">
      <c r="A953" s="6"/>
    </row>
    <row r="954" spans="1:1" x14ac:dyDescent="0.25">
      <c r="A954" s="6"/>
    </row>
    <row r="955" spans="1:1" x14ac:dyDescent="0.25">
      <c r="A955" s="6"/>
    </row>
    <row r="956" spans="1:1" x14ac:dyDescent="0.25">
      <c r="A956" s="6"/>
    </row>
    <row r="957" spans="1:1" x14ac:dyDescent="0.25">
      <c r="A957" s="6"/>
    </row>
    <row r="958" spans="1:1" x14ac:dyDescent="0.25">
      <c r="A958" s="6"/>
    </row>
    <row r="959" spans="1:1" x14ac:dyDescent="0.25">
      <c r="A959" s="6"/>
    </row>
    <row r="960" spans="1:1" x14ac:dyDescent="0.25">
      <c r="A960" s="6"/>
    </row>
    <row r="961" spans="1:1" x14ac:dyDescent="0.25">
      <c r="A961" s="6"/>
    </row>
    <row r="962" spans="1:1" x14ac:dyDescent="0.25">
      <c r="A962" s="6"/>
    </row>
    <row r="963" spans="1:1" x14ac:dyDescent="0.25">
      <c r="A963" s="6"/>
    </row>
    <row r="964" spans="1:1" x14ac:dyDescent="0.25">
      <c r="A964" s="6"/>
    </row>
    <row r="965" spans="1:1" x14ac:dyDescent="0.25">
      <c r="A965" s="6"/>
    </row>
    <row r="966" spans="1:1" x14ac:dyDescent="0.25">
      <c r="A966" s="6"/>
    </row>
    <row r="967" spans="1:1" x14ac:dyDescent="0.25">
      <c r="A967" s="6"/>
    </row>
    <row r="968" spans="1:1" x14ac:dyDescent="0.25">
      <c r="A968" s="6"/>
    </row>
    <row r="969" spans="1:1" x14ac:dyDescent="0.25">
      <c r="A969" s="6"/>
    </row>
    <row r="970" spans="1:1" x14ac:dyDescent="0.25">
      <c r="A970" s="6"/>
    </row>
    <row r="971" spans="1:1" x14ac:dyDescent="0.25">
      <c r="A971" s="6"/>
    </row>
    <row r="972" spans="1:1" x14ac:dyDescent="0.25">
      <c r="A972" s="6"/>
    </row>
    <row r="973" spans="1:1" x14ac:dyDescent="0.25">
      <c r="A973" s="6"/>
    </row>
    <row r="974" spans="1:1" x14ac:dyDescent="0.25">
      <c r="A974" s="6"/>
    </row>
    <row r="975" spans="1:1" x14ac:dyDescent="0.25">
      <c r="A975" s="6"/>
    </row>
    <row r="976" spans="1:1" x14ac:dyDescent="0.25">
      <c r="A976" s="6"/>
    </row>
    <row r="977" spans="1:1" x14ac:dyDescent="0.25">
      <c r="A977" s="6"/>
    </row>
    <row r="978" spans="1:1" x14ac:dyDescent="0.25">
      <c r="A978" s="6"/>
    </row>
    <row r="979" spans="1:1" x14ac:dyDescent="0.25">
      <c r="A979" s="6"/>
    </row>
    <row r="980" spans="1:1" x14ac:dyDescent="0.25">
      <c r="A980" s="6"/>
    </row>
    <row r="981" spans="1:1" x14ac:dyDescent="0.25">
      <c r="A981" s="6"/>
    </row>
    <row r="982" spans="1:1" x14ac:dyDescent="0.25">
      <c r="A982" s="6"/>
    </row>
    <row r="983" spans="1:1" x14ac:dyDescent="0.25">
      <c r="A983" s="6"/>
    </row>
    <row r="984" spans="1:1" x14ac:dyDescent="0.25">
      <c r="A984" s="6"/>
    </row>
    <row r="985" spans="1:1" x14ac:dyDescent="0.25">
      <c r="A985" s="6"/>
    </row>
    <row r="986" spans="1:1" x14ac:dyDescent="0.25">
      <c r="A986" s="6"/>
    </row>
    <row r="987" spans="1:1" x14ac:dyDescent="0.25">
      <c r="A987" s="6"/>
    </row>
    <row r="988" spans="1:1" x14ac:dyDescent="0.25">
      <c r="A988" s="6"/>
    </row>
    <row r="989" spans="1:1" x14ac:dyDescent="0.25">
      <c r="A989" s="6"/>
    </row>
    <row r="990" spans="1:1" x14ac:dyDescent="0.25">
      <c r="A990" s="6"/>
    </row>
    <row r="991" spans="1:1" x14ac:dyDescent="0.25">
      <c r="A991" s="6"/>
    </row>
    <row r="992" spans="1:1" x14ac:dyDescent="0.25">
      <c r="A992" s="6"/>
    </row>
    <row r="993" spans="1:1" x14ac:dyDescent="0.25">
      <c r="A993" s="6"/>
    </row>
    <row r="994" spans="1:1" x14ac:dyDescent="0.25">
      <c r="A994" s="6"/>
    </row>
    <row r="995" spans="1:1" x14ac:dyDescent="0.25">
      <c r="A995" s="6"/>
    </row>
    <row r="996" spans="1:1" x14ac:dyDescent="0.25">
      <c r="A996" s="6"/>
    </row>
    <row r="997" spans="1:1" x14ac:dyDescent="0.25">
      <c r="A997" s="6"/>
    </row>
    <row r="998" spans="1:1" x14ac:dyDescent="0.25">
      <c r="A998" s="6"/>
    </row>
    <row r="999" spans="1:1" x14ac:dyDescent="0.25">
      <c r="A999" s="6"/>
    </row>
    <row r="1000" spans="1:1" x14ac:dyDescent="0.25">
      <c r="A1000" s="6"/>
    </row>
    <row r="1001" spans="1:1" x14ac:dyDescent="0.25">
      <c r="A1001" s="6"/>
    </row>
    <row r="1002" spans="1:1" x14ac:dyDescent="0.25">
      <c r="A1002" s="6"/>
    </row>
    <row r="1003" spans="1:1" x14ac:dyDescent="0.25">
      <c r="A1003" s="6"/>
    </row>
    <row r="1004" spans="1:1" x14ac:dyDescent="0.25">
      <c r="A1004" s="6"/>
    </row>
    <row r="1005" spans="1:1" x14ac:dyDescent="0.25">
      <c r="A1005" s="6"/>
    </row>
    <row r="1006" spans="1:1" x14ac:dyDescent="0.25">
      <c r="A1006" s="6"/>
    </row>
    <row r="1007" spans="1:1" x14ac:dyDescent="0.25">
      <c r="A1007" s="6"/>
    </row>
    <row r="1008" spans="1:1" x14ac:dyDescent="0.25">
      <c r="A1008" s="6"/>
    </row>
    <row r="1009" spans="1:1" x14ac:dyDescent="0.25">
      <c r="A1009" s="6"/>
    </row>
    <row r="1010" spans="1:1" x14ac:dyDescent="0.25">
      <c r="A1010" s="6"/>
    </row>
    <row r="1011" spans="1:1" x14ac:dyDescent="0.25">
      <c r="A1011" s="6"/>
    </row>
    <row r="1012" spans="1:1" x14ac:dyDescent="0.25">
      <c r="A1012" s="6"/>
    </row>
    <row r="1013" spans="1:1" x14ac:dyDescent="0.25">
      <c r="A1013" s="6"/>
    </row>
    <row r="1014" spans="1:1" x14ac:dyDescent="0.25">
      <c r="A1014" s="6"/>
    </row>
    <row r="1015" spans="1:1" x14ac:dyDescent="0.25">
      <c r="A1015" s="6"/>
    </row>
    <row r="1016" spans="1:1" x14ac:dyDescent="0.25">
      <c r="A1016" s="6"/>
    </row>
    <row r="1017" spans="1:1" x14ac:dyDescent="0.25">
      <c r="A1017" s="6"/>
    </row>
    <row r="1018" spans="1:1" x14ac:dyDescent="0.25">
      <c r="A1018" s="6"/>
    </row>
    <row r="1019" spans="1:1" x14ac:dyDescent="0.25">
      <c r="A1019" s="6"/>
    </row>
    <row r="1020" spans="1:1" x14ac:dyDescent="0.25">
      <c r="A1020" s="6"/>
    </row>
    <row r="1021" spans="1:1" x14ac:dyDescent="0.25">
      <c r="A1021" s="6"/>
    </row>
    <row r="1022" spans="1:1" x14ac:dyDescent="0.25">
      <c r="A1022" s="6"/>
    </row>
    <row r="1023" spans="1:1" x14ac:dyDescent="0.25">
      <c r="A1023" s="6"/>
    </row>
    <row r="1024" spans="1:1" x14ac:dyDescent="0.25">
      <c r="A1024" s="6"/>
    </row>
    <row r="1025" spans="1:1" x14ac:dyDescent="0.25">
      <c r="A1025" s="6"/>
    </row>
    <row r="1026" spans="1:1" x14ac:dyDescent="0.25">
      <c r="A1026" s="6"/>
    </row>
    <row r="1027" spans="1:1" x14ac:dyDescent="0.25">
      <c r="A1027" s="6"/>
    </row>
    <row r="1028" spans="1:1" x14ac:dyDescent="0.25">
      <c r="A1028" s="6"/>
    </row>
    <row r="1029" spans="1:1" x14ac:dyDescent="0.25">
      <c r="A1029" s="6"/>
    </row>
    <row r="1030" spans="1:1" x14ac:dyDescent="0.25">
      <c r="A1030" s="6"/>
    </row>
    <row r="1031" spans="1:1" x14ac:dyDescent="0.25">
      <c r="A1031" s="6"/>
    </row>
    <row r="1032" spans="1:1" x14ac:dyDescent="0.25">
      <c r="A1032" s="6"/>
    </row>
    <row r="1033" spans="1:1" x14ac:dyDescent="0.25">
      <c r="A1033" s="6"/>
    </row>
    <row r="1034" spans="1:1" x14ac:dyDescent="0.25">
      <c r="A1034" s="6"/>
    </row>
    <row r="1035" spans="1:1" x14ac:dyDescent="0.25">
      <c r="A1035" s="6"/>
    </row>
    <row r="1036" spans="1:1" x14ac:dyDescent="0.25">
      <c r="A1036" s="6"/>
    </row>
    <row r="1037" spans="1:1" x14ac:dyDescent="0.25">
      <c r="A1037" s="6"/>
    </row>
    <row r="1038" spans="1:1" x14ac:dyDescent="0.25">
      <c r="A1038" s="6"/>
    </row>
    <row r="1039" spans="1:1" x14ac:dyDescent="0.25">
      <c r="A1039" s="6"/>
    </row>
    <row r="1040" spans="1:1" x14ac:dyDescent="0.25">
      <c r="A1040" s="6"/>
    </row>
    <row r="1041" spans="1:1" x14ac:dyDescent="0.25">
      <c r="A1041" s="6"/>
    </row>
    <row r="1042" spans="1:1" x14ac:dyDescent="0.25">
      <c r="A1042" s="6"/>
    </row>
    <row r="1043" spans="1:1" x14ac:dyDescent="0.25">
      <c r="A1043" s="6"/>
    </row>
    <row r="1044" spans="1:1" x14ac:dyDescent="0.25">
      <c r="A1044" s="6"/>
    </row>
    <row r="1045" spans="1:1" x14ac:dyDescent="0.25">
      <c r="A1045" s="6"/>
    </row>
    <row r="1046" spans="1:1" x14ac:dyDescent="0.25">
      <c r="A1046" s="6"/>
    </row>
    <row r="1047" spans="1:1" x14ac:dyDescent="0.25">
      <c r="A1047" s="6"/>
    </row>
    <row r="1048" spans="1:1" x14ac:dyDescent="0.25">
      <c r="A1048" s="6"/>
    </row>
    <row r="1049" spans="1:1" x14ac:dyDescent="0.25">
      <c r="A1049" s="6"/>
    </row>
    <row r="1050" spans="1:1" x14ac:dyDescent="0.25">
      <c r="A1050" s="6"/>
    </row>
    <row r="1051" spans="1:1" x14ac:dyDescent="0.25">
      <c r="A1051" s="6"/>
    </row>
    <row r="1052" spans="1:1" x14ac:dyDescent="0.25">
      <c r="A1052" s="6"/>
    </row>
    <row r="1053" spans="1:1" x14ac:dyDescent="0.25">
      <c r="A1053" s="6"/>
    </row>
    <row r="1054" spans="1:1" x14ac:dyDescent="0.25">
      <c r="A1054" s="6"/>
    </row>
    <row r="1055" spans="1:1" x14ac:dyDescent="0.25">
      <c r="A1055" s="6"/>
    </row>
    <row r="1056" spans="1:1" x14ac:dyDescent="0.25">
      <c r="A1056" s="6"/>
    </row>
    <row r="1057" spans="1:1" x14ac:dyDescent="0.25">
      <c r="A1057" s="6"/>
    </row>
    <row r="1058" spans="1:1" x14ac:dyDescent="0.25">
      <c r="A1058" s="6"/>
    </row>
    <row r="1059" spans="1:1" x14ac:dyDescent="0.25">
      <c r="A1059" s="6"/>
    </row>
    <row r="1060" spans="1:1" x14ac:dyDescent="0.25">
      <c r="A1060" s="6"/>
    </row>
    <row r="1061" spans="1:1" x14ac:dyDescent="0.25">
      <c r="A1061" s="6"/>
    </row>
    <row r="1062" spans="1:1" x14ac:dyDescent="0.25">
      <c r="A1062" s="6"/>
    </row>
    <row r="1063" spans="1:1" x14ac:dyDescent="0.25">
      <c r="A1063" s="6"/>
    </row>
    <row r="1064" spans="1:1" x14ac:dyDescent="0.25">
      <c r="A1064" s="6"/>
    </row>
    <row r="1065" spans="1:1" x14ac:dyDescent="0.25">
      <c r="A1065" s="6"/>
    </row>
    <row r="1066" spans="1:1" x14ac:dyDescent="0.25">
      <c r="A1066" s="6"/>
    </row>
    <row r="1067" spans="1:1" x14ac:dyDescent="0.25">
      <c r="A1067" s="6"/>
    </row>
    <row r="1068" spans="1:1" x14ac:dyDescent="0.25">
      <c r="A1068" s="6"/>
    </row>
    <row r="1069" spans="1:1" x14ac:dyDescent="0.25">
      <c r="A1069" s="6"/>
    </row>
    <row r="1070" spans="1:1" x14ac:dyDescent="0.25">
      <c r="A1070" s="6"/>
    </row>
    <row r="1071" spans="1:1" x14ac:dyDescent="0.25">
      <c r="A1071" s="6"/>
    </row>
    <row r="1072" spans="1:1" x14ac:dyDescent="0.25">
      <c r="A1072" s="6"/>
    </row>
    <row r="1073" spans="1:1" x14ac:dyDescent="0.25">
      <c r="A1073" s="6"/>
    </row>
    <row r="1074" spans="1:1" x14ac:dyDescent="0.25">
      <c r="A1074" s="6"/>
    </row>
    <row r="1075" spans="1:1" x14ac:dyDescent="0.25">
      <c r="A1075" s="6"/>
    </row>
    <row r="1076" spans="1:1" x14ac:dyDescent="0.25">
      <c r="A1076" s="6"/>
    </row>
    <row r="1077" spans="1:1" x14ac:dyDescent="0.25">
      <c r="A1077" s="6"/>
    </row>
    <row r="1078" spans="1:1" x14ac:dyDescent="0.25">
      <c r="A1078" s="6"/>
    </row>
    <row r="1079" spans="1:1" x14ac:dyDescent="0.25">
      <c r="A1079" s="6"/>
    </row>
    <row r="1080" spans="1:1" x14ac:dyDescent="0.25">
      <c r="A1080" s="6"/>
    </row>
    <row r="1081" spans="1:1" x14ac:dyDescent="0.25">
      <c r="A1081" s="6"/>
    </row>
    <row r="1082" spans="1:1" x14ac:dyDescent="0.25">
      <c r="A1082" s="6"/>
    </row>
    <row r="1083" spans="1:1" x14ac:dyDescent="0.25">
      <c r="A1083" s="6"/>
    </row>
    <row r="1084" spans="1:1" x14ac:dyDescent="0.25">
      <c r="A1084" s="6"/>
    </row>
    <row r="1085" spans="1:1" x14ac:dyDescent="0.25">
      <c r="A1085" s="6"/>
    </row>
    <row r="1086" spans="1:1" x14ac:dyDescent="0.25">
      <c r="A1086" s="6"/>
    </row>
    <row r="1087" spans="1:1" x14ac:dyDescent="0.25">
      <c r="A1087" s="6"/>
    </row>
    <row r="1088" spans="1:1" x14ac:dyDescent="0.25">
      <c r="A1088" s="6"/>
    </row>
    <row r="1089" spans="1:1" x14ac:dyDescent="0.25">
      <c r="A1089" s="6"/>
    </row>
    <row r="1090" spans="1:1" x14ac:dyDescent="0.25">
      <c r="A1090" s="6"/>
    </row>
    <row r="1091" spans="1:1" x14ac:dyDescent="0.25">
      <c r="A1091" s="6"/>
    </row>
    <row r="1092" spans="1:1" x14ac:dyDescent="0.25">
      <c r="A1092" s="6"/>
    </row>
    <row r="1093" spans="1:1" x14ac:dyDescent="0.25">
      <c r="A1093" s="6"/>
    </row>
    <row r="1094" spans="1:1" x14ac:dyDescent="0.25">
      <c r="A1094" s="6"/>
    </row>
    <row r="1095" spans="1:1" x14ac:dyDescent="0.25">
      <c r="A1095" s="6"/>
    </row>
    <row r="1096" spans="1:1" x14ac:dyDescent="0.25">
      <c r="A1096" s="6"/>
    </row>
    <row r="1097" spans="1:1" x14ac:dyDescent="0.25">
      <c r="A1097" s="6"/>
    </row>
    <row r="1098" spans="1:1" x14ac:dyDescent="0.25">
      <c r="A1098" s="6"/>
    </row>
    <row r="1099" spans="1:1" x14ac:dyDescent="0.25">
      <c r="A1099" s="6"/>
    </row>
    <row r="1100" spans="1:1" x14ac:dyDescent="0.25">
      <c r="A1100" s="6"/>
    </row>
    <row r="1101" spans="1:1" x14ac:dyDescent="0.25">
      <c r="A1101" s="6"/>
    </row>
    <row r="1102" spans="1:1" x14ac:dyDescent="0.25">
      <c r="A1102" s="6"/>
    </row>
    <row r="1103" spans="1:1" x14ac:dyDescent="0.25">
      <c r="A1103" s="6"/>
    </row>
    <row r="1104" spans="1:1" x14ac:dyDescent="0.25">
      <c r="A1104" s="6"/>
    </row>
    <row r="1105" spans="1:1" x14ac:dyDescent="0.25">
      <c r="A1105" s="6"/>
    </row>
    <row r="1106" spans="1:1" x14ac:dyDescent="0.25">
      <c r="A1106" s="6"/>
    </row>
    <row r="1107" spans="1:1" x14ac:dyDescent="0.25">
      <c r="A1107" s="6"/>
    </row>
    <row r="1108" spans="1:1" x14ac:dyDescent="0.25">
      <c r="A1108" s="6"/>
    </row>
    <row r="1109" spans="1:1" x14ac:dyDescent="0.25">
      <c r="A1109" s="6"/>
    </row>
    <row r="1110" spans="1:1" x14ac:dyDescent="0.25">
      <c r="A1110" s="6"/>
    </row>
    <row r="1111" spans="1:1" x14ac:dyDescent="0.25">
      <c r="A1111" s="6"/>
    </row>
    <row r="1112" spans="1:1" x14ac:dyDescent="0.25">
      <c r="A1112" s="6"/>
    </row>
    <row r="1113" spans="1:1" x14ac:dyDescent="0.25">
      <c r="A1113" s="6"/>
    </row>
    <row r="1114" spans="1:1" x14ac:dyDescent="0.25">
      <c r="A1114" s="6"/>
    </row>
    <row r="1115" spans="1:1" x14ac:dyDescent="0.25">
      <c r="A1115" s="6"/>
    </row>
    <row r="1116" spans="1:1" x14ac:dyDescent="0.25">
      <c r="A1116" s="6"/>
    </row>
    <row r="1117" spans="1:1" x14ac:dyDescent="0.25">
      <c r="A1117" s="6"/>
    </row>
    <row r="1118" spans="1:1" x14ac:dyDescent="0.25">
      <c r="A1118" s="6"/>
    </row>
    <row r="1119" spans="1:1" x14ac:dyDescent="0.25">
      <c r="A1119" s="6"/>
    </row>
    <row r="1120" spans="1:1" x14ac:dyDescent="0.25">
      <c r="A1120" s="6"/>
    </row>
    <row r="1121" spans="1:1" x14ac:dyDescent="0.25">
      <c r="A1121" s="6"/>
    </row>
    <row r="1122" spans="1:1" x14ac:dyDescent="0.25">
      <c r="A1122" s="6"/>
    </row>
    <row r="1123" spans="1:1" x14ac:dyDescent="0.25">
      <c r="A1123" s="6"/>
    </row>
    <row r="1124" spans="1:1" x14ac:dyDescent="0.25">
      <c r="A1124" s="6"/>
    </row>
    <row r="1125" spans="1:1" x14ac:dyDescent="0.25">
      <c r="A1125" s="6"/>
    </row>
    <row r="1126" spans="1:1" x14ac:dyDescent="0.25">
      <c r="A1126" s="6"/>
    </row>
    <row r="1127" spans="1:1" x14ac:dyDescent="0.25">
      <c r="A1127" s="6"/>
    </row>
    <row r="1128" spans="1:1" x14ac:dyDescent="0.25">
      <c r="A1128" s="6"/>
    </row>
    <row r="1129" spans="1:1" x14ac:dyDescent="0.25">
      <c r="A1129" s="6"/>
    </row>
    <row r="1130" spans="1:1" x14ac:dyDescent="0.25">
      <c r="A1130" s="6"/>
    </row>
    <row r="1131" spans="1:1" x14ac:dyDescent="0.25">
      <c r="A1131" s="6"/>
    </row>
    <row r="1132" spans="1:1" x14ac:dyDescent="0.25">
      <c r="A1132" s="6"/>
    </row>
    <row r="1133" spans="1:1" x14ac:dyDescent="0.25">
      <c r="A1133" s="6"/>
    </row>
    <row r="1134" spans="1:1" x14ac:dyDescent="0.25">
      <c r="A1134" s="6"/>
    </row>
    <row r="1135" spans="1:1" x14ac:dyDescent="0.25">
      <c r="A1135" s="6"/>
    </row>
    <row r="1136" spans="1:1" x14ac:dyDescent="0.25">
      <c r="A1136" s="6"/>
    </row>
    <row r="1137" spans="1:1" x14ac:dyDescent="0.25">
      <c r="A1137" s="6"/>
    </row>
    <row r="1138" spans="1:1" x14ac:dyDescent="0.25">
      <c r="A1138" s="6"/>
    </row>
    <row r="1139" spans="1:1" x14ac:dyDescent="0.25">
      <c r="A1139" s="6"/>
    </row>
    <row r="1140" spans="1:1" x14ac:dyDescent="0.25">
      <c r="A1140" s="6"/>
    </row>
    <row r="1141" spans="1:1" x14ac:dyDescent="0.25">
      <c r="A1141" s="6"/>
    </row>
    <row r="1142" spans="1:1" x14ac:dyDescent="0.25">
      <c r="A1142" s="6"/>
    </row>
    <row r="1143" spans="1:1" x14ac:dyDescent="0.25">
      <c r="A1143" s="6"/>
    </row>
    <row r="1144" spans="1:1" x14ac:dyDescent="0.25">
      <c r="A1144" s="6"/>
    </row>
    <row r="1145" spans="1:1" x14ac:dyDescent="0.25">
      <c r="A1145" s="6"/>
    </row>
    <row r="1146" spans="1:1" x14ac:dyDescent="0.25">
      <c r="A1146" s="6"/>
    </row>
    <row r="1147" spans="1:1" x14ac:dyDescent="0.25">
      <c r="A1147" s="6"/>
    </row>
    <row r="1148" spans="1:1" x14ac:dyDescent="0.25">
      <c r="A1148" s="6"/>
    </row>
    <row r="1149" spans="1:1" x14ac:dyDescent="0.25">
      <c r="A1149" s="6"/>
    </row>
    <row r="1150" spans="1:1" x14ac:dyDescent="0.25">
      <c r="A1150" s="6"/>
    </row>
    <row r="1151" spans="1:1" x14ac:dyDescent="0.25">
      <c r="A1151" s="6"/>
    </row>
    <row r="1152" spans="1:1" x14ac:dyDescent="0.25">
      <c r="A1152" s="6"/>
    </row>
    <row r="1153" spans="1:1" x14ac:dyDescent="0.25">
      <c r="A1153" s="6"/>
    </row>
    <row r="1154" spans="1:1" x14ac:dyDescent="0.25">
      <c r="A1154" s="6"/>
    </row>
    <row r="1155" spans="1:1" x14ac:dyDescent="0.25">
      <c r="A1155" s="6"/>
    </row>
    <row r="1156" spans="1:1" x14ac:dyDescent="0.25">
      <c r="A1156" s="6"/>
    </row>
    <row r="1157" spans="1:1" x14ac:dyDescent="0.25">
      <c r="A1157" s="6"/>
    </row>
    <row r="1158" spans="1:1" x14ac:dyDescent="0.25">
      <c r="A1158" s="6"/>
    </row>
    <row r="1159" spans="1:1" x14ac:dyDescent="0.25">
      <c r="A1159" s="6"/>
    </row>
    <row r="1160" spans="1:1" x14ac:dyDescent="0.25">
      <c r="A1160" s="6"/>
    </row>
    <row r="1161" spans="1:1" x14ac:dyDescent="0.25">
      <c r="A1161" s="6"/>
    </row>
    <row r="1162" spans="1:1" x14ac:dyDescent="0.25">
      <c r="A1162" s="6"/>
    </row>
    <row r="1163" spans="1:1" x14ac:dyDescent="0.25">
      <c r="A1163" s="6"/>
    </row>
    <row r="1164" spans="1:1" x14ac:dyDescent="0.25">
      <c r="A1164" s="6"/>
    </row>
    <row r="1165" spans="1:1" x14ac:dyDescent="0.25">
      <c r="A1165" s="6"/>
    </row>
    <row r="1166" spans="1:1" x14ac:dyDescent="0.25">
      <c r="A1166" s="6"/>
    </row>
    <row r="1167" spans="1:1" x14ac:dyDescent="0.25">
      <c r="A1167" s="6"/>
    </row>
    <row r="1168" spans="1:1" x14ac:dyDescent="0.25">
      <c r="A1168" s="6"/>
    </row>
    <row r="1169" spans="1:1" x14ac:dyDescent="0.25">
      <c r="A1169" s="6"/>
    </row>
    <row r="1170" spans="1:1" x14ac:dyDescent="0.25">
      <c r="A1170" s="6"/>
    </row>
    <row r="1171" spans="1:1" x14ac:dyDescent="0.25">
      <c r="A1171" s="6"/>
    </row>
    <row r="1172" spans="1:1" x14ac:dyDescent="0.25">
      <c r="A1172" s="6"/>
    </row>
    <row r="1173" spans="1:1" x14ac:dyDescent="0.25">
      <c r="A1173" s="6"/>
    </row>
    <row r="1174" spans="1:1" x14ac:dyDescent="0.25">
      <c r="A1174" s="6"/>
    </row>
    <row r="1175" spans="1:1" x14ac:dyDescent="0.25">
      <c r="A1175" s="6"/>
    </row>
    <row r="1176" spans="1:1" x14ac:dyDescent="0.25">
      <c r="A1176" s="6"/>
    </row>
    <row r="1177" spans="1:1" x14ac:dyDescent="0.25">
      <c r="A1177" s="6"/>
    </row>
    <row r="1178" spans="1:1" x14ac:dyDescent="0.25">
      <c r="A1178" s="6"/>
    </row>
    <row r="1179" spans="1:1" x14ac:dyDescent="0.25">
      <c r="A1179" s="6"/>
    </row>
    <row r="1180" spans="1:1" x14ac:dyDescent="0.25">
      <c r="A1180" s="6"/>
    </row>
    <row r="1181" spans="1:1" x14ac:dyDescent="0.25">
      <c r="A1181" s="6"/>
    </row>
    <row r="1182" spans="1:1" x14ac:dyDescent="0.25">
      <c r="A1182" s="6"/>
    </row>
    <row r="1183" spans="1:1" x14ac:dyDescent="0.25">
      <c r="A1183" s="6"/>
    </row>
    <row r="1184" spans="1:1" x14ac:dyDescent="0.25">
      <c r="A1184" s="6"/>
    </row>
    <row r="1185" spans="1:1" x14ac:dyDescent="0.25">
      <c r="A1185" s="6"/>
    </row>
    <row r="1186" spans="1:1" x14ac:dyDescent="0.25">
      <c r="A1186" s="6"/>
    </row>
    <row r="1187" spans="1:1" x14ac:dyDescent="0.25">
      <c r="A1187" s="6"/>
    </row>
    <row r="1188" spans="1:1" x14ac:dyDescent="0.25">
      <c r="A1188" s="6"/>
    </row>
    <row r="1189" spans="1:1" x14ac:dyDescent="0.25">
      <c r="A1189" s="6"/>
    </row>
    <row r="1190" spans="1:1" x14ac:dyDescent="0.25">
      <c r="A1190" s="6"/>
    </row>
    <row r="1191" spans="1:1" x14ac:dyDescent="0.25">
      <c r="A1191" s="6"/>
    </row>
    <row r="1192" spans="1:1" x14ac:dyDescent="0.25">
      <c r="A1192" s="6"/>
    </row>
    <row r="1193" spans="1:1" x14ac:dyDescent="0.25">
      <c r="A1193" s="6"/>
    </row>
    <row r="1194" spans="1:1" x14ac:dyDescent="0.25">
      <c r="A1194" s="6"/>
    </row>
    <row r="1195" spans="1:1" x14ac:dyDescent="0.25">
      <c r="A1195" s="6"/>
    </row>
    <row r="1196" spans="1:1" x14ac:dyDescent="0.25">
      <c r="A1196" s="6"/>
    </row>
    <row r="1197" spans="1:1" x14ac:dyDescent="0.25">
      <c r="A1197" s="6"/>
    </row>
    <row r="1198" spans="1:1" x14ac:dyDescent="0.25">
      <c r="A1198" s="6"/>
    </row>
    <row r="1199" spans="1:1" x14ac:dyDescent="0.25">
      <c r="A1199" s="6"/>
    </row>
    <row r="1200" spans="1:1" x14ac:dyDescent="0.25">
      <c r="A1200" s="6"/>
    </row>
    <row r="1201" spans="1:1" x14ac:dyDescent="0.25">
      <c r="A1201" s="6"/>
    </row>
    <row r="1202" spans="1:1" x14ac:dyDescent="0.25">
      <c r="A1202" s="6"/>
    </row>
    <row r="1203" spans="1:1" x14ac:dyDescent="0.25">
      <c r="A1203" s="6"/>
    </row>
    <row r="1204" spans="1:1" x14ac:dyDescent="0.25">
      <c r="A1204" s="6"/>
    </row>
    <row r="1205" spans="1:1" x14ac:dyDescent="0.25">
      <c r="A1205" s="6"/>
    </row>
    <row r="1206" spans="1:1" x14ac:dyDescent="0.25">
      <c r="A1206" s="6"/>
    </row>
    <row r="1207" spans="1:1" x14ac:dyDescent="0.25">
      <c r="A1207" s="6"/>
    </row>
    <row r="1208" spans="1:1" x14ac:dyDescent="0.25">
      <c r="A1208" s="6"/>
    </row>
    <row r="1209" spans="1:1" x14ac:dyDescent="0.25">
      <c r="A1209" s="6"/>
    </row>
    <row r="1210" spans="1:1" x14ac:dyDescent="0.25">
      <c r="A1210" s="6"/>
    </row>
    <row r="1211" spans="1:1" x14ac:dyDescent="0.25">
      <c r="A1211" s="6"/>
    </row>
    <row r="1212" spans="1:1" x14ac:dyDescent="0.25">
      <c r="A1212" s="6"/>
    </row>
    <row r="1213" spans="1:1" x14ac:dyDescent="0.25">
      <c r="A1213" s="6"/>
    </row>
    <row r="1214" spans="1:1" x14ac:dyDescent="0.25">
      <c r="A1214" s="6"/>
    </row>
    <row r="1215" spans="1:1" x14ac:dyDescent="0.25">
      <c r="A1215" s="6"/>
    </row>
    <row r="1216" spans="1:1" x14ac:dyDescent="0.25">
      <c r="A1216" s="6"/>
    </row>
    <row r="1217" spans="1:1" x14ac:dyDescent="0.25">
      <c r="A1217" s="6"/>
    </row>
    <row r="1218" spans="1:1" x14ac:dyDescent="0.25">
      <c r="A1218" s="6"/>
    </row>
    <row r="1219" spans="1:1" x14ac:dyDescent="0.25">
      <c r="A1219" s="6"/>
    </row>
    <row r="1220" spans="1:1" x14ac:dyDescent="0.25">
      <c r="A1220" s="6"/>
    </row>
    <row r="1221" spans="1:1" x14ac:dyDescent="0.25">
      <c r="A1221" s="6"/>
    </row>
    <row r="1222" spans="1:1" x14ac:dyDescent="0.25">
      <c r="A1222" s="6"/>
    </row>
    <row r="1223" spans="1:1" x14ac:dyDescent="0.25">
      <c r="A1223" s="6"/>
    </row>
    <row r="1224" spans="1:1" x14ac:dyDescent="0.25">
      <c r="A1224" s="6"/>
    </row>
    <row r="1225" spans="1:1" x14ac:dyDescent="0.25">
      <c r="A1225" s="6"/>
    </row>
    <row r="1226" spans="1:1" x14ac:dyDescent="0.25">
      <c r="A1226" s="6"/>
    </row>
    <row r="1227" spans="1:1" x14ac:dyDescent="0.25">
      <c r="A1227" s="6"/>
    </row>
    <row r="1228" spans="1:1" x14ac:dyDescent="0.25">
      <c r="A1228" s="6"/>
    </row>
    <row r="1229" spans="1:1" x14ac:dyDescent="0.25">
      <c r="A1229" s="6"/>
    </row>
    <row r="1230" spans="1:1" x14ac:dyDescent="0.25">
      <c r="A1230" s="6"/>
    </row>
    <row r="1231" spans="1:1" x14ac:dyDescent="0.25">
      <c r="A1231" s="6"/>
    </row>
    <row r="1232" spans="1:1" x14ac:dyDescent="0.25">
      <c r="A1232" s="6"/>
    </row>
    <row r="1233" spans="1:1" x14ac:dyDescent="0.25">
      <c r="A1233" s="6"/>
    </row>
    <row r="1234" spans="1:1" x14ac:dyDescent="0.25">
      <c r="A1234" s="6"/>
    </row>
    <row r="1235" spans="1:1" x14ac:dyDescent="0.25">
      <c r="A1235" s="6"/>
    </row>
    <row r="1236" spans="1:1" x14ac:dyDescent="0.25">
      <c r="A1236" s="6"/>
    </row>
    <row r="1237" spans="1:1" x14ac:dyDescent="0.25">
      <c r="A1237" s="6"/>
    </row>
    <row r="1238" spans="1:1" x14ac:dyDescent="0.25">
      <c r="A1238" s="6"/>
    </row>
    <row r="1239" spans="1:1" x14ac:dyDescent="0.25">
      <c r="A1239" s="6"/>
    </row>
    <row r="1240" spans="1:1" x14ac:dyDescent="0.25">
      <c r="A1240" s="6"/>
    </row>
    <row r="1241" spans="1:1" x14ac:dyDescent="0.25">
      <c r="A1241" s="6"/>
    </row>
    <row r="1242" spans="1:1" x14ac:dyDescent="0.25">
      <c r="A1242" s="6"/>
    </row>
    <row r="1243" spans="1:1" x14ac:dyDescent="0.25">
      <c r="A1243" s="6"/>
    </row>
    <row r="1244" spans="1:1" x14ac:dyDescent="0.25">
      <c r="A1244" s="6"/>
    </row>
    <row r="1245" spans="1:1" x14ac:dyDescent="0.25">
      <c r="A1245" s="6"/>
    </row>
    <row r="1246" spans="1:1" x14ac:dyDescent="0.25">
      <c r="A1246" s="6"/>
    </row>
    <row r="1247" spans="1:1" x14ac:dyDescent="0.25">
      <c r="A1247" s="6"/>
    </row>
    <row r="1248" spans="1:1" x14ac:dyDescent="0.25">
      <c r="A1248" s="6"/>
    </row>
    <row r="1249" spans="1:1" x14ac:dyDescent="0.25">
      <c r="A1249" s="6"/>
    </row>
    <row r="1250" spans="1:1" x14ac:dyDescent="0.25">
      <c r="A1250" s="6"/>
    </row>
    <row r="1251" spans="1:1" x14ac:dyDescent="0.25">
      <c r="A1251" s="6"/>
    </row>
    <row r="1252" spans="1:1" x14ac:dyDescent="0.25">
      <c r="A1252" s="6"/>
    </row>
    <row r="1253" spans="1:1" x14ac:dyDescent="0.25">
      <c r="A1253" s="6"/>
    </row>
    <row r="1254" spans="1:1" x14ac:dyDescent="0.25">
      <c r="A1254" s="6"/>
    </row>
    <row r="1255" spans="1:1" x14ac:dyDescent="0.25">
      <c r="A1255" s="6"/>
    </row>
    <row r="1256" spans="1:1" x14ac:dyDescent="0.25">
      <c r="A1256" s="6"/>
    </row>
    <row r="1257" spans="1:1" x14ac:dyDescent="0.25">
      <c r="A1257" s="6"/>
    </row>
    <row r="1258" spans="1:1" x14ac:dyDescent="0.25">
      <c r="A1258" s="6"/>
    </row>
    <row r="1259" spans="1:1" x14ac:dyDescent="0.25">
      <c r="A1259" s="6"/>
    </row>
    <row r="1260" spans="1:1" x14ac:dyDescent="0.25">
      <c r="A1260" s="6"/>
    </row>
    <row r="1261" spans="1:1" x14ac:dyDescent="0.25">
      <c r="A1261" s="6"/>
    </row>
    <row r="1262" spans="1:1" x14ac:dyDescent="0.25">
      <c r="A1262" s="6"/>
    </row>
    <row r="1263" spans="1:1" x14ac:dyDescent="0.25">
      <c r="A1263" s="6"/>
    </row>
    <row r="1264" spans="1:1" x14ac:dyDescent="0.25">
      <c r="A1264" s="6"/>
    </row>
    <row r="1265" spans="1:1" x14ac:dyDescent="0.25">
      <c r="A1265" s="6"/>
    </row>
    <row r="1266" spans="1:1" x14ac:dyDescent="0.25">
      <c r="A1266" s="6"/>
    </row>
    <row r="1267" spans="1:1" x14ac:dyDescent="0.25">
      <c r="A1267" s="6"/>
    </row>
    <row r="1268" spans="1:1" x14ac:dyDescent="0.25">
      <c r="A1268" s="6"/>
    </row>
    <row r="1269" spans="1:1" x14ac:dyDescent="0.25">
      <c r="A1269" s="6"/>
    </row>
    <row r="1270" spans="1:1" x14ac:dyDescent="0.25">
      <c r="A1270" s="6"/>
    </row>
    <row r="1271" spans="1:1" x14ac:dyDescent="0.25">
      <c r="A1271" s="6"/>
    </row>
    <row r="1272" spans="1:1" x14ac:dyDescent="0.25">
      <c r="A1272" s="6"/>
    </row>
    <row r="1273" spans="1:1" x14ac:dyDescent="0.25">
      <c r="A1273" s="6"/>
    </row>
    <row r="1274" spans="1:1" x14ac:dyDescent="0.25">
      <c r="A1274" s="6"/>
    </row>
    <row r="1275" spans="1:1" x14ac:dyDescent="0.25">
      <c r="A1275" s="6"/>
    </row>
    <row r="1276" spans="1:1" x14ac:dyDescent="0.25">
      <c r="A1276" s="6"/>
    </row>
    <row r="1277" spans="1:1" x14ac:dyDescent="0.25">
      <c r="A1277" s="6"/>
    </row>
    <row r="1278" spans="1:1" x14ac:dyDescent="0.25">
      <c r="A1278" s="6"/>
    </row>
    <row r="1279" spans="1:1" x14ac:dyDescent="0.25">
      <c r="A1279" s="6"/>
    </row>
    <row r="1280" spans="1:1" x14ac:dyDescent="0.25">
      <c r="A1280" s="6"/>
    </row>
    <row r="1281" spans="1:1" x14ac:dyDescent="0.25">
      <c r="A1281" s="6"/>
    </row>
    <row r="1282" spans="1:1" x14ac:dyDescent="0.25">
      <c r="A1282" s="6"/>
    </row>
    <row r="1283" spans="1:1" x14ac:dyDescent="0.25">
      <c r="A1283" s="6"/>
    </row>
    <row r="1284" spans="1:1" x14ac:dyDescent="0.25">
      <c r="A1284" s="6"/>
    </row>
    <row r="1285" spans="1:1" x14ac:dyDescent="0.25">
      <c r="A1285" s="6"/>
    </row>
    <row r="1286" spans="1:1" x14ac:dyDescent="0.25">
      <c r="A1286" s="6"/>
    </row>
    <row r="1287" spans="1:1" x14ac:dyDescent="0.25">
      <c r="A1287" s="6"/>
    </row>
    <row r="1288" spans="1:1" x14ac:dyDescent="0.25">
      <c r="A1288" s="6"/>
    </row>
    <row r="1289" spans="1:1" x14ac:dyDescent="0.25">
      <c r="A1289" s="6"/>
    </row>
    <row r="1290" spans="1:1" x14ac:dyDescent="0.25">
      <c r="A1290" s="6"/>
    </row>
    <row r="1291" spans="1:1" x14ac:dyDescent="0.25">
      <c r="A1291" s="6"/>
    </row>
    <row r="1292" spans="1:1" x14ac:dyDescent="0.25">
      <c r="A1292" s="6"/>
    </row>
    <row r="1293" spans="1:1" x14ac:dyDescent="0.25">
      <c r="A1293" s="6"/>
    </row>
    <row r="1294" spans="1:1" x14ac:dyDescent="0.25">
      <c r="A1294" s="6"/>
    </row>
    <row r="1295" spans="1:1" x14ac:dyDescent="0.25">
      <c r="A1295" s="6"/>
    </row>
    <row r="1296" spans="1:1" x14ac:dyDescent="0.25">
      <c r="A1296" s="6"/>
    </row>
    <row r="1297" spans="1:1" x14ac:dyDescent="0.25">
      <c r="A1297" s="6"/>
    </row>
    <row r="1298" spans="1:1" x14ac:dyDescent="0.25">
      <c r="A1298" s="6"/>
    </row>
    <row r="1299" spans="1:1" x14ac:dyDescent="0.25">
      <c r="A1299" s="6"/>
    </row>
    <row r="1300" spans="1:1" x14ac:dyDescent="0.25">
      <c r="A1300" s="6"/>
    </row>
    <row r="1301" spans="1:1" x14ac:dyDescent="0.25">
      <c r="A1301" s="6"/>
    </row>
    <row r="1302" spans="1:1" x14ac:dyDescent="0.25">
      <c r="A1302" s="6"/>
    </row>
    <row r="1303" spans="1:1" x14ac:dyDescent="0.25">
      <c r="A1303" s="6"/>
    </row>
    <row r="1304" spans="1:1" x14ac:dyDescent="0.25">
      <c r="A1304" s="6"/>
    </row>
    <row r="1305" spans="1:1" x14ac:dyDescent="0.25">
      <c r="A1305" s="6"/>
    </row>
    <row r="1306" spans="1:1" x14ac:dyDescent="0.25">
      <c r="A1306" s="6"/>
    </row>
    <row r="1307" spans="1:1" x14ac:dyDescent="0.25">
      <c r="A1307" s="6"/>
    </row>
    <row r="1308" spans="1:1" x14ac:dyDescent="0.25">
      <c r="A1308" s="6"/>
    </row>
    <row r="1309" spans="1:1" x14ac:dyDescent="0.25">
      <c r="A1309" s="6"/>
    </row>
    <row r="1310" spans="1:1" x14ac:dyDescent="0.25">
      <c r="A1310" s="6"/>
    </row>
    <row r="1311" spans="1:1" x14ac:dyDescent="0.25">
      <c r="A1311" s="6"/>
    </row>
    <row r="1312" spans="1:1" x14ac:dyDescent="0.25">
      <c r="A1312" s="6"/>
    </row>
    <row r="1313" spans="1:1" x14ac:dyDescent="0.25">
      <c r="A1313" s="6"/>
    </row>
    <row r="1314" spans="1:1" x14ac:dyDescent="0.25">
      <c r="A1314" s="6"/>
    </row>
    <row r="1315" spans="1:1" x14ac:dyDescent="0.25">
      <c r="A1315" s="6"/>
    </row>
    <row r="1316" spans="1:1" x14ac:dyDescent="0.25">
      <c r="A1316" s="6"/>
    </row>
    <row r="1317" spans="1:1" x14ac:dyDescent="0.25">
      <c r="A1317" s="6"/>
    </row>
    <row r="1318" spans="1:1" x14ac:dyDescent="0.25">
      <c r="A1318" s="6"/>
    </row>
    <row r="1319" spans="1:1" x14ac:dyDescent="0.25">
      <c r="A1319" s="6"/>
    </row>
    <row r="1320" spans="1:1" x14ac:dyDescent="0.25">
      <c r="A1320" s="6"/>
    </row>
    <row r="1321" spans="1:1" x14ac:dyDescent="0.25">
      <c r="A1321" s="6"/>
    </row>
    <row r="1322" spans="1:1" x14ac:dyDescent="0.25">
      <c r="A1322" s="6"/>
    </row>
    <row r="1323" spans="1:1" x14ac:dyDescent="0.25">
      <c r="A1323" s="6"/>
    </row>
    <row r="1324" spans="1:1" x14ac:dyDescent="0.25">
      <c r="A1324" s="6"/>
    </row>
    <row r="1325" spans="1:1" x14ac:dyDescent="0.25">
      <c r="A1325" s="6"/>
    </row>
    <row r="1326" spans="1:1" x14ac:dyDescent="0.25">
      <c r="A1326" s="6"/>
    </row>
    <row r="1327" spans="1:1" x14ac:dyDescent="0.25">
      <c r="A1327" s="6"/>
    </row>
    <row r="1328" spans="1:1" x14ac:dyDescent="0.25">
      <c r="A1328" s="6"/>
    </row>
    <row r="1329" spans="1:1" x14ac:dyDescent="0.25">
      <c r="A1329" s="6"/>
    </row>
    <row r="1330" spans="1:1" x14ac:dyDescent="0.25">
      <c r="A1330" s="6"/>
    </row>
    <row r="1331" spans="1:1" x14ac:dyDescent="0.25">
      <c r="A1331" s="6"/>
    </row>
    <row r="1332" spans="1:1" x14ac:dyDescent="0.25">
      <c r="A1332" s="6"/>
    </row>
    <row r="1333" spans="1:1" x14ac:dyDescent="0.25">
      <c r="A1333" s="6"/>
    </row>
    <row r="1334" spans="1:1" x14ac:dyDescent="0.25">
      <c r="A1334" s="6"/>
    </row>
    <row r="1335" spans="1:1" x14ac:dyDescent="0.25">
      <c r="A1335" s="6"/>
    </row>
    <row r="1336" spans="1:1" x14ac:dyDescent="0.25">
      <c r="A1336" s="6"/>
    </row>
    <row r="1337" spans="1:1" x14ac:dyDescent="0.25">
      <c r="A1337" s="6"/>
    </row>
    <row r="1338" spans="1:1" x14ac:dyDescent="0.25">
      <c r="A1338" s="6"/>
    </row>
    <row r="1339" spans="1:1" x14ac:dyDescent="0.25">
      <c r="A1339" s="6"/>
    </row>
    <row r="1340" spans="1:1" x14ac:dyDescent="0.25">
      <c r="A1340" s="6"/>
    </row>
    <row r="1341" spans="1:1" x14ac:dyDescent="0.25">
      <c r="A1341" s="6"/>
    </row>
    <row r="1342" spans="1:1" x14ac:dyDescent="0.25">
      <c r="A1342" s="6"/>
    </row>
    <row r="1343" spans="1:1" x14ac:dyDescent="0.25">
      <c r="A1343" s="6"/>
    </row>
    <row r="1344" spans="1:1" x14ac:dyDescent="0.25">
      <c r="A1344" s="6"/>
    </row>
    <row r="1345" spans="1:1" x14ac:dyDescent="0.25">
      <c r="A1345" s="6"/>
    </row>
    <row r="1346" spans="1:1" x14ac:dyDescent="0.25">
      <c r="A1346" s="6"/>
    </row>
    <row r="1347" spans="1:1" x14ac:dyDescent="0.25">
      <c r="A1347" s="6"/>
    </row>
    <row r="1348" spans="1:1" x14ac:dyDescent="0.25">
      <c r="A1348" s="6"/>
    </row>
    <row r="1349" spans="1:1" x14ac:dyDescent="0.25">
      <c r="A1349" s="6"/>
    </row>
    <row r="1350" spans="1:1" x14ac:dyDescent="0.25">
      <c r="A1350" s="6"/>
    </row>
    <row r="1351" spans="1:1" x14ac:dyDescent="0.25">
      <c r="A1351" s="6"/>
    </row>
    <row r="1352" spans="1:1" x14ac:dyDescent="0.25">
      <c r="A1352" s="6"/>
    </row>
    <row r="1353" spans="1:1" x14ac:dyDescent="0.25">
      <c r="A1353" s="6"/>
    </row>
    <row r="1354" spans="1:1" x14ac:dyDescent="0.25">
      <c r="A1354" s="6"/>
    </row>
    <row r="1355" spans="1:1" x14ac:dyDescent="0.25">
      <c r="A1355" s="6"/>
    </row>
    <row r="1356" spans="1:1" x14ac:dyDescent="0.25">
      <c r="A1356" s="6"/>
    </row>
    <row r="1357" spans="1:1" x14ac:dyDescent="0.25">
      <c r="A1357" s="6"/>
    </row>
    <row r="1358" spans="1:1" x14ac:dyDescent="0.25">
      <c r="A1358" s="6"/>
    </row>
    <row r="1359" spans="1:1" x14ac:dyDescent="0.25">
      <c r="A1359" s="6"/>
    </row>
    <row r="1360" spans="1:1" x14ac:dyDescent="0.25">
      <c r="A1360" s="6"/>
    </row>
    <row r="1361" spans="1:1" x14ac:dyDescent="0.25">
      <c r="A1361" s="6"/>
    </row>
    <row r="1362" spans="1:1" x14ac:dyDescent="0.25">
      <c r="A1362" s="6"/>
    </row>
    <row r="1363" spans="1:1" x14ac:dyDescent="0.25">
      <c r="A1363" s="6"/>
    </row>
    <row r="1364" spans="1:1" x14ac:dyDescent="0.25">
      <c r="A1364" s="6"/>
    </row>
    <row r="1365" spans="1:1" x14ac:dyDescent="0.25">
      <c r="A1365" s="6"/>
    </row>
    <row r="1366" spans="1:1" x14ac:dyDescent="0.25">
      <c r="A1366" s="6"/>
    </row>
    <row r="1367" spans="1:1" x14ac:dyDescent="0.25">
      <c r="A1367" s="6"/>
    </row>
    <row r="1368" spans="1:1" x14ac:dyDescent="0.25">
      <c r="A1368" s="6"/>
    </row>
    <row r="1369" spans="1:1" x14ac:dyDescent="0.25">
      <c r="A1369" s="6"/>
    </row>
    <row r="1370" spans="1:1" x14ac:dyDescent="0.25">
      <c r="A1370" s="6"/>
    </row>
    <row r="1371" spans="1:1" x14ac:dyDescent="0.25">
      <c r="A1371" s="6"/>
    </row>
    <row r="1372" spans="1:1" x14ac:dyDescent="0.25">
      <c r="A1372" s="6"/>
    </row>
    <row r="1373" spans="1:1" x14ac:dyDescent="0.25">
      <c r="A1373" s="6"/>
    </row>
    <row r="1374" spans="1:1" x14ac:dyDescent="0.25">
      <c r="A1374" s="6"/>
    </row>
    <row r="1375" spans="1:1" x14ac:dyDescent="0.25">
      <c r="A1375" s="6"/>
    </row>
    <row r="1376" spans="1:1" x14ac:dyDescent="0.25">
      <c r="A1376" s="6"/>
    </row>
    <row r="1377" spans="1:1" x14ac:dyDescent="0.25">
      <c r="A1377" s="6"/>
    </row>
    <row r="1378" spans="1:1" x14ac:dyDescent="0.25">
      <c r="A1378" s="6"/>
    </row>
    <row r="1379" spans="1:1" x14ac:dyDescent="0.25">
      <c r="A1379" s="6"/>
    </row>
    <row r="1380" spans="1:1" x14ac:dyDescent="0.25">
      <c r="A1380" s="6"/>
    </row>
    <row r="1381" spans="1:1" x14ac:dyDescent="0.25">
      <c r="A1381" s="6"/>
    </row>
    <row r="1382" spans="1:1" x14ac:dyDescent="0.25">
      <c r="A1382" s="6"/>
    </row>
    <row r="1383" spans="1:1" x14ac:dyDescent="0.25">
      <c r="A1383" s="6"/>
    </row>
    <row r="1384" spans="1:1" x14ac:dyDescent="0.25">
      <c r="A1384" s="6"/>
    </row>
    <row r="1385" spans="1:1" x14ac:dyDescent="0.25">
      <c r="A1385" s="6"/>
    </row>
    <row r="1386" spans="1:1" x14ac:dyDescent="0.25">
      <c r="A1386" s="6"/>
    </row>
    <row r="1387" spans="1:1" x14ac:dyDescent="0.25">
      <c r="A1387" s="6"/>
    </row>
    <row r="1388" spans="1:1" x14ac:dyDescent="0.25">
      <c r="A1388" s="6"/>
    </row>
    <row r="1389" spans="1:1" x14ac:dyDescent="0.25">
      <c r="A1389" s="6"/>
    </row>
    <row r="1390" spans="1:1" x14ac:dyDescent="0.25">
      <c r="A1390" s="6"/>
    </row>
    <row r="1391" spans="1:1" x14ac:dyDescent="0.25">
      <c r="A1391" s="6"/>
    </row>
    <row r="1392" spans="1:1" x14ac:dyDescent="0.25">
      <c r="A1392" s="6"/>
    </row>
    <row r="1393" spans="1:1" x14ac:dyDescent="0.25">
      <c r="A1393" s="6"/>
    </row>
    <row r="1394" spans="1:1" x14ac:dyDescent="0.25">
      <c r="A1394" s="6"/>
    </row>
    <row r="1395" spans="1:1" x14ac:dyDescent="0.25">
      <c r="A1395" s="6"/>
    </row>
    <row r="1396" spans="1:1" x14ac:dyDescent="0.25">
      <c r="A1396" s="6"/>
    </row>
    <row r="1397" spans="1:1" x14ac:dyDescent="0.25">
      <c r="A1397" s="6"/>
    </row>
    <row r="1398" spans="1:1" x14ac:dyDescent="0.25">
      <c r="A1398" s="6"/>
    </row>
    <row r="1399" spans="1:1" x14ac:dyDescent="0.25">
      <c r="A1399" s="6"/>
    </row>
    <row r="1400" spans="1:1" x14ac:dyDescent="0.25">
      <c r="A1400" s="6"/>
    </row>
    <row r="1401" spans="1:1" x14ac:dyDescent="0.25">
      <c r="A1401" s="6"/>
    </row>
    <row r="1402" spans="1:1" x14ac:dyDescent="0.25">
      <c r="A1402" s="6"/>
    </row>
    <row r="1403" spans="1:1" x14ac:dyDescent="0.25">
      <c r="A1403" s="6"/>
    </row>
    <row r="1404" spans="1:1" x14ac:dyDescent="0.25">
      <c r="A1404" s="6"/>
    </row>
    <row r="1405" spans="1:1" x14ac:dyDescent="0.25">
      <c r="A1405" s="6"/>
    </row>
    <row r="1406" spans="1:1" x14ac:dyDescent="0.25">
      <c r="A1406" s="6"/>
    </row>
    <row r="1407" spans="1:1" x14ac:dyDescent="0.25">
      <c r="A1407" s="6"/>
    </row>
    <row r="1408" spans="1:1" x14ac:dyDescent="0.25">
      <c r="A1408" s="6"/>
    </row>
    <row r="1409" spans="1:1" x14ac:dyDescent="0.25">
      <c r="A1409" s="6"/>
    </row>
    <row r="1410" spans="1:1" x14ac:dyDescent="0.25">
      <c r="A1410" s="6"/>
    </row>
    <row r="1411" spans="1:1" x14ac:dyDescent="0.25">
      <c r="A1411" s="6"/>
    </row>
    <row r="1412" spans="1:1" x14ac:dyDescent="0.25">
      <c r="A1412" s="6"/>
    </row>
    <row r="1413" spans="1:1" x14ac:dyDescent="0.25">
      <c r="A1413" s="6"/>
    </row>
    <row r="1414" spans="1:1" x14ac:dyDescent="0.25">
      <c r="A1414" s="6"/>
    </row>
    <row r="1415" spans="1:1" x14ac:dyDescent="0.25">
      <c r="A1415" s="6"/>
    </row>
    <row r="1416" spans="1:1" x14ac:dyDescent="0.25">
      <c r="A1416" s="6"/>
    </row>
    <row r="1417" spans="1:1" x14ac:dyDescent="0.25">
      <c r="A1417" s="6"/>
    </row>
    <row r="1418" spans="1:1" x14ac:dyDescent="0.25">
      <c r="A1418" s="6"/>
    </row>
    <row r="1419" spans="1:1" x14ac:dyDescent="0.25">
      <c r="A1419" s="6"/>
    </row>
    <row r="1420" spans="1:1" x14ac:dyDescent="0.25">
      <c r="A1420" s="6"/>
    </row>
    <row r="1421" spans="1:1" x14ac:dyDescent="0.25">
      <c r="A1421" s="6"/>
    </row>
    <row r="1422" spans="1:1" x14ac:dyDescent="0.25">
      <c r="A1422" s="6"/>
    </row>
    <row r="1423" spans="1:1" x14ac:dyDescent="0.25">
      <c r="A1423" s="6"/>
    </row>
    <row r="1424" spans="1:1" x14ac:dyDescent="0.25">
      <c r="A1424" s="6"/>
    </row>
    <row r="1425" spans="1:1" x14ac:dyDescent="0.25">
      <c r="A1425" s="6"/>
    </row>
    <row r="1426" spans="1:1" x14ac:dyDescent="0.25">
      <c r="A1426" s="6"/>
    </row>
    <row r="1427" spans="1:1" x14ac:dyDescent="0.25">
      <c r="A1427" s="6"/>
    </row>
    <row r="1428" spans="1:1" x14ac:dyDescent="0.25">
      <c r="A1428" s="6"/>
    </row>
    <row r="1429" spans="1:1" x14ac:dyDescent="0.25">
      <c r="A1429" s="6"/>
    </row>
    <row r="1430" spans="1:1" x14ac:dyDescent="0.25">
      <c r="A1430" s="6"/>
    </row>
    <row r="1431" spans="1:1" x14ac:dyDescent="0.25">
      <c r="A1431" s="6"/>
    </row>
    <row r="1432" spans="1:1" x14ac:dyDescent="0.25">
      <c r="A1432" s="6"/>
    </row>
    <row r="1433" spans="1:1" x14ac:dyDescent="0.25">
      <c r="A1433" s="6"/>
    </row>
    <row r="1434" spans="1:1" x14ac:dyDescent="0.25">
      <c r="A1434" s="6"/>
    </row>
    <row r="1435" spans="1:1" x14ac:dyDescent="0.25">
      <c r="A1435" s="6"/>
    </row>
    <row r="1436" spans="1:1" x14ac:dyDescent="0.25">
      <c r="A1436" s="6"/>
    </row>
    <row r="1437" spans="1:1" x14ac:dyDescent="0.25">
      <c r="A1437" s="6"/>
    </row>
    <row r="1438" spans="1:1" x14ac:dyDescent="0.25">
      <c r="A1438" s="6"/>
    </row>
    <row r="1439" spans="1:1" x14ac:dyDescent="0.25">
      <c r="A1439" s="6"/>
    </row>
    <row r="1440" spans="1:1" x14ac:dyDescent="0.25">
      <c r="A1440" s="6"/>
    </row>
    <row r="1441" spans="1:1" x14ac:dyDescent="0.25">
      <c r="A1441" s="6"/>
    </row>
    <row r="1442" spans="1:1" x14ac:dyDescent="0.25">
      <c r="A1442" s="6"/>
    </row>
    <row r="1443" spans="1:1" x14ac:dyDescent="0.25">
      <c r="A1443" s="6"/>
    </row>
    <row r="1444" spans="1:1" x14ac:dyDescent="0.25">
      <c r="A1444" s="6"/>
    </row>
    <row r="1445" spans="1:1" x14ac:dyDescent="0.25">
      <c r="A1445" s="6"/>
    </row>
    <row r="1446" spans="1:1" x14ac:dyDescent="0.25">
      <c r="A1446" s="6"/>
    </row>
    <row r="1447" spans="1:1" x14ac:dyDescent="0.25">
      <c r="A1447" s="6"/>
    </row>
    <row r="1448" spans="1:1" x14ac:dyDescent="0.25">
      <c r="A1448" s="6"/>
    </row>
    <row r="1449" spans="1:1" x14ac:dyDescent="0.25">
      <c r="A1449" s="6"/>
    </row>
    <row r="1450" spans="1:1" x14ac:dyDescent="0.25">
      <c r="A1450" s="6"/>
    </row>
    <row r="1451" spans="1:1" x14ac:dyDescent="0.25">
      <c r="A1451" s="6"/>
    </row>
    <row r="1452" spans="1:1" x14ac:dyDescent="0.25">
      <c r="A1452" s="6"/>
    </row>
    <row r="1453" spans="1:1" x14ac:dyDescent="0.25">
      <c r="A1453" s="6"/>
    </row>
    <row r="1454" spans="1:1" x14ac:dyDescent="0.25">
      <c r="A1454" s="6"/>
    </row>
    <row r="1455" spans="1:1" x14ac:dyDescent="0.25">
      <c r="A1455" s="6"/>
    </row>
    <row r="1456" spans="1:1" x14ac:dyDescent="0.25">
      <c r="A1456" s="6"/>
    </row>
    <row r="1457" spans="1:1" x14ac:dyDescent="0.25">
      <c r="A1457" s="6"/>
    </row>
    <row r="1458" spans="1:1" x14ac:dyDescent="0.25">
      <c r="A1458" s="6"/>
    </row>
    <row r="1459" spans="1:1" x14ac:dyDescent="0.25">
      <c r="A1459" s="6"/>
    </row>
    <row r="1460" spans="1:1" x14ac:dyDescent="0.25">
      <c r="A1460" s="6"/>
    </row>
    <row r="1461" spans="1:1" x14ac:dyDescent="0.25">
      <c r="A1461" s="6"/>
    </row>
    <row r="1462" spans="1:1" x14ac:dyDescent="0.25">
      <c r="A1462" s="6"/>
    </row>
    <row r="1463" spans="1:1" x14ac:dyDescent="0.25">
      <c r="A1463" s="6"/>
    </row>
    <row r="1464" spans="1:1" x14ac:dyDescent="0.25">
      <c r="A1464" s="6"/>
    </row>
    <row r="1465" spans="1:1" x14ac:dyDescent="0.25">
      <c r="A1465" s="6"/>
    </row>
    <row r="1466" spans="1:1" x14ac:dyDescent="0.25">
      <c r="A1466" s="6"/>
    </row>
    <row r="1467" spans="1:1" x14ac:dyDescent="0.25">
      <c r="A1467" s="6"/>
    </row>
    <row r="1468" spans="1:1" x14ac:dyDescent="0.25">
      <c r="A1468" s="6"/>
    </row>
    <row r="1469" spans="1:1" x14ac:dyDescent="0.25">
      <c r="A1469" s="6"/>
    </row>
    <row r="1470" spans="1:1" x14ac:dyDescent="0.25">
      <c r="A1470" s="6"/>
    </row>
    <row r="1471" spans="1:1" x14ac:dyDescent="0.25">
      <c r="A1471" s="6"/>
    </row>
    <row r="1472" spans="1:1" x14ac:dyDescent="0.25">
      <c r="A1472" s="6"/>
    </row>
    <row r="1473" spans="1:1" x14ac:dyDescent="0.25">
      <c r="A1473" s="6"/>
    </row>
    <row r="1474" spans="1:1" x14ac:dyDescent="0.25">
      <c r="A1474" s="6"/>
    </row>
    <row r="1475" spans="1:1" x14ac:dyDescent="0.25">
      <c r="A1475" s="6"/>
    </row>
    <row r="1476" spans="1:1" x14ac:dyDescent="0.25">
      <c r="A1476" s="6"/>
    </row>
    <row r="1477" spans="1:1" x14ac:dyDescent="0.25">
      <c r="A1477" s="6"/>
    </row>
    <row r="1478" spans="1:1" x14ac:dyDescent="0.25">
      <c r="A1478" s="6"/>
    </row>
    <row r="1479" spans="1:1" x14ac:dyDescent="0.25">
      <c r="A1479" s="6"/>
    </row>
    <row r="1480" spans="1:1" x14ac:dyDescent="0.25">
      <c r="A1480" s="6"/>
    </row>
    <row r="1481" spans="1:1" x14ac:dyDescent="0.25">
      <c r="A1481" s="6"/>
    </row>
    <row r="1482" spans="1:1" x14ac:dyDescent="0.25">
      <c r="A1482" s="6"/>
    </row>
    <row r="1483" spans="1:1" x14ac:dyDescent="0.25">
      <c r="A1483" s="6"/>
    </row>
    <row r="1484" spans="1:1" x14ac:dyDescent="0.25">
      <c r="A1484" s="6"/>
    </row>
    <row r="1485" spans="1:1" x14ac:dyDescent="0.25">
      <c r="A1485" s="6"/>
    </row>
    <row r="1486" spans="1:1" x14ac:dyDescent="0.25">
      <c r="A1486" s="6"/>
    </row>
    <row r="1487" spans="1:1" x14ac:dyDescent="0.25">
      <c r="A1487" s="6"/>
    </row>
    <row r="1488" spans="1:1" x14ac:dyDescent="0.25">
      <c r="A1488" s="6"/>
    </row>
    <row r="1489" spans="1:1" x14ac:dyDescent="0.25">
      <c r="A1489" s="6"/>
    </row>
    <row r="1490" spans="1:1" x14ac:dyDescent="0.25">
      <c r="A1490" s="6"/>
    </row>
    <row r="1491" spans="1:1" x14ac:dyDescent="0.25">
      <c r="A1491" s="6"/>
    </row>
    <row r="1492" spans="1:1" x14ac:dyDescent="0.25">
      <c r="A1492" s="6"/>
    </row>
    <row r="1493" spans="1:1" x14ac:dyDescent="0.25">
      <c r="A1493" s="6"/>
    </row>
    <row r="1494" spans="1:1" x14ac:dyDescent="0.25">
      <c r="A1494" s="6"/>
    </row>
    <row r="1495" spans="1:1" x14ac:dyDescent="0.25">
      <c r="A1495" s="6"/>
    </row>
    <row r="1496" spans="1:1" x14ac:dyDescent="0.25">
      <c r="A1496" s="6"/>
    </row>
    <row r="1497" spans="1:1" x14ac:dyDescent="0.25">
      <c r="A1497" s="6"/>
    </row>
    <row r="1498" spans="1:1" x14ac:dyDescent="0.25">
      <c r="A1498" s="6"/>
    </row>
    <row r="1499" spans="1:1" x14ac:dyDescent="0.25">
      <c r="A1499" s="6"/>
    </row>
    <row r="1500" spans="1:1" x14ac:dyDescent="0.25">
      <c r="A1500" s="6"/>
    </row>
    <row r="1501" spans="1:1" x14ac:dyDescent="0.25">
      <c r="A1501" s="6"/>
    </row>
    <row r="1502" spans="1:1" x14ac:dyDescent="0.25">
      <c r="A1502" s="6"/>
    </row>
    <row r="1503" spans="1:1" x14ac:dyDescent="0.25">
      <c r="A1503" s="6"/>
    </row>
    <row r="1504" spans="1:1" x14ac:dyDescent="0.25">
      <c r="A1504" s="6"/>
    </row>
    <row r="1505" spans="1:1" x14ac:dyDescent="0.25">
      <c r="A1505" s="6"/>
    </row>
    <row r="1506" spans="1:1" x14ac:dyDescent="0.25">
      <c r="A1506" s="6"/>
    </row>
    <row r="1507" spans="1:1" x14ac:dyDescent="0.25">
      <c r="A1507" s="6"/>
    </row>
    <row r="1508" spans="1:1" x14ac:dyDescent="0.25">
      <c r="A1508" s="6"/>
    </row>
    <row r="1509" spans="1:1" x14ac:dyDescent="0.25">
      <c r="A1509" s="6"/>
    </row>
    <row r="1510" spans="1:1" x14ac:dyDescent="0.25">
      <c r="A1510" s="6"/>
    </row>
    <row r="1511" spans="1:1" x14ac:dyDescent="0.25">
      <c r="A1511" s="6"/>
    </row>
    <row r="1512" spans="1:1" x14ac:dyDescent="0.25">
      <c r="A1512" s="6"/>
    </row>
    <row r="1513" spans="1:1" x14ac:dyDescent="0.25">
      <c r="A1513" s="6"/>
    </row>
    <row r="1514" spans="1:1" x14ac:dyDescent="0.25">
      <c r="A1514" s="6"/>
    </row>
    <row r="1515" spans="1:1" x14ac:dyDescent="0.25">
      <c r="A1515" s="6"/>
    </row>
    <row r="1516" spans="1:1" x14ac:dyDescent="0.25">
      <c r="A1516" s="6"/>
    </row>
    <row r="1517" spans="1:1" x14ac:dyDescent="0.25">
      <c r="A1517" s="6"/>
    </row>
    <row r="1518" spans="1:1" x14ac:dyDescent="0.25">
      <c r="A1518" s="6"/>
    </row>
    <row r="1519" spans="1:1" x14ac:dyDescent="0.25">
      <c r="A1519" s="6"/>
    </row>
    <row r="1520" spans="1:1" x14ac:dyDescent="0.25">
      <c r="A1520" s="6"/>
    </row>
    <row r="1521" spans="1:1" x14ac:dyDescent="0.25">
      <c r="A1521" s="6"/>
    </row>
    <row r="1522" spans="1:1" x14ac:dyDescent="0.25">
      <c r="A1522" s="6"/>
    </row>
    <row r="1523" spans="1:1" x14ac:dyDescent="0.25">
      <c r="A1523" s="6"/>
    </row>
    <row r="1524" spans="1:1" x14ac:dyDescent="0.25">
      <c r="A1524" s="6"/>
    </row>
    <row r="1525" spans="1:1" x14ac:dyDescent="0.25">
      <c r="A1525" s="6"/>
    </row>
    <row r="1526" spans="1:1" x14ac:dyDescent="0.25">
      <c r="A1526" s="6"/>
    </row>
    <row r="1527" spans="1:1" x14ac:dyDescent="0.25">
      <c r="A1527" s="6"/>
    </row>
    <row r="1528" spans="1:1" x14ac:dyDescent="0.25">
      <c r="A1528" s="6"/>
    </row>
    <row r="1529" spans="1:1" x14ac:dyDescent="0.25">
      <c r="A1529" s="6"/>
    </row>
    <row r="1530" spans="1:1" x14ac:dyDescent="0.25">
      <c r="A1530" s="6"/>
    </row>
    <row r="1531" spans="1:1" x14ac:dyDescent="0.25">
      <c r="A1531" s="6"/>
    </row>
    <row r="1532" spans="1:1" x14ac:dyDescent="0.25">
      <c r="A1532" s="6"/>
    </row>
    <row r="1533" spans="1:1" x14ac:dyDescent="0.25">
      <c r="A1533" s="6"/>
    </row>
    <row r="1534" spans="1:1" x14ac:dyDescent="0.25">
      <c r="A1534" s="6"/>
    </row>
    <row r="1535" spans="1:1" x14ac:dyDescent="0.25">
      <c r="A1535" s="6"/>
    </row>
    <row r="1536" spans="1:1" x14ac:dyDescent="0.25">
      <c r="A1536" s="6"/>
    </row>
    <row r="1537" spans="1:1" x14ac:dyDescent="0.25">
      <c r="A1537" s="6"/>
    </row>
    <row r="1538" spans="1:1" x14ac:dyDescent="0.25">
      <c r="A1538" s="6"/>
    </row>
    <row r="1539" spans="1:1" x14ac:dyDescent="0.25">
      <c r="A1539" s="6"/>
    </row>
    <row r="1540" spans="1:1" x14ac:dyDescent="0.25">
      <c r="A1540" s="6"/>
    </row>
    <row r="1541" spans="1:1" x14ac:dyDescent="0.25">
      <c r="A1541" s="6"/>
    </row>
    <row r="1542" spans="1:1" x14ac:dyDescent="0.25">
      <c r="A1542" s="6"/>
    </row>
    <row r="1543" spans="1:1" x14ac:dyDescent="0.25">
      <c r="A1543" s="6"/>
    </row>
    <row r="1544" spans="1:1" x14ac:dyDescent="0.25">
      <c r="A1544" s="6"/>
    </row>
    <row r="1545" spans="1:1" x14ac:dyDescent="0.25">
      <c r="A1545" s="6"/>
    </row>
    <row r="1546" spans="1:1" x14ac:dyDescent="0.25">
      <c r="A1546" s="6"/>
    </row>
    <row r="1547" spans="1:1" x14ac:dyDescent="0.25">
      <c r="A1547" s="6"/>
    </row>
    <row r="1548" spans="1:1" x14ac:dyDescent="0.25">
      <c r="A1548" s="6"/>
    </row>
    <row r="1549" spans="1:1" x14ac:dyDescent="0.25">
      <c r="A1549" s="6"/>
    </row>
    <row r="1550" spans="1:1" x14ac:dyDescent="0.25">
      <c r="A1550" s="6"/>
    </row>
    <row r="1551" spans="1:1" x14ac:dyDescent="0.25">
      <c r="A1551" s="6"/>
    </row>
    <row r="1552" spans="1:1" x14ac:dyDescent="0.25">
      <c r="A1552" s="6"/>
    </row>
    <row r="1553" spans="1:1" x14ac:dyDescent="0.25">
      <c r="A1553" s="6"/>
    </row>
    <row r="1554" spans="1:1" x14ac:dyDescent="0.25">
      <c r="A1554" s="6"/>
    </row>
    <row r="1555" spans="1:1" x14ac:dyDescent="0.25">
      <c r="A1555" s="6"/>
    </row>
    <row r="1556" spans="1:1" x14ac:dyDescent="0.25">
      <c r="A1556" s="6"/>
    </row>
    <row r="1557" spans="1:1" x14ac:dyDescent="0.25">
      <c r="A1557" s="6"/>
    </row>
    <row r="1558" spans="1:1" x14ac:dyDescent="0.25">
      <c r="A1558" s="6"/>
    </row>
    <row r="1559" spans="1:1" x14ac:dyDescent="0.25">
      <c r="A1559" s="6"/>
    </row>
    <row r="1560" spans="1:1" x14ac:dyDescent="0.25">
      <c r="A1560" s="6"/>
    </row>
    <row r="1561" spans="1:1" x14ac:dyDescent="0.25">
      <c r="A1561" s="6"/>
    </row>
    <row r="1562" spans="1:1" x14ac:dyDescent="0.25">
      <c r="A1562" s="6"/>
    </row>
    <row r="1563" spans="1:1" x14ac:dyDescent="0.25">
      <c r="A1563" s="6"/>
    </row>
    <row r="1564" spans="1:1" x14ac:dyDescent="0.25">
      <c r="A1564" s="6"/>
    </row>
    <row r="1565" spans="1:1" x14ac:dyDescent="0.25">
      <c r="A1565" s="6"/>
    </row>
    <row r="1566" spans="1:1" x14ac:dyDescent="0.25">
      <c r="A1566" s="6"/>
    </row>
    <row r="1567" spans="1:1" x14ac:dyDescent="0.25">
      <c r="A1567" s="6"/>
    </row>
    <row r="1568" spans="1:1" x14ac:dyDescent="0.25">
      <c r="A1568" s="6"/>
    </row>
    <row r="1569" spans="1:1" x14ac:dyDescent="0.25">
      <c r="A1569" s="6"/>
    </row>
    <row r="1570" spans="1:1" x14ac:dyDescent="0.25">
      <c r="A1570" s="6"/>
    </row>
    <row r="1571" spans="1:1" x14ac:dyDescent="0.25">
      <c r="A1571" s="6"/>
    </row>
    <row r="1572" spans="1:1" x14ac:dyDescent="0.25">
      <c r="A1572" s="6"/>
    </row>
    <row r="1573" spans="1:1" x14ac:dyDescent="0.25">
      <c r="A1573" s="6"/>
    </row>
    <row r="1574" spans="1:1" x14ac:dyDescent="0.25">
      <c r="A1574" s="6"/>
    </row>
    <row r="1575" spans="1:1" x14ac:dyDescent="0.25">
      <c r="A1575" s="6"/>
    </row>
    <row r="1576" spans="1:1" x14ac:dyDescent="0.25">
      <c r="A1576" s="6"/>
    </row>
    <row r="1577" spans="1:1" x14ac:dyDescent="0.25">
      <c r="A1577" s="6"/>
    </row>
    <row r="1578" spans="1:1" x14ac:dyDescent="0.25">
      <c r="A1578" s="6"/>
    </row>
    <row r="1579" spans="1:1" x14ac:dyDescent="0.25">
      <c r="A1579" s="6"/>
    </row>
    <row r="1580" spans="1:1" x14ac:dyDescent="0.25">
      <c r="A1580" s="6"/>
    </row>
    <row r="1581" spans="1:1" x14ac:dyDescent="0.25">
      <c r="A1581" s="6"/>
    </row>
    <row r="1582" spans="1:1" x14ac:dyDescent="0.25">
      <c r="A1582" s="6"/>
    </row>
    <row r="1583" spans="1:1" x14ac:dyDescent="0.25">
      <c r="A1583" s="6"/>
    </row>
    <row r="1584" spans="1:1" x14ac:dyDescent="0.25">
      <c r="A1584" s="6"/>
    </row>
    <row r="1585" spans="1:1" x14ac:dyDescent="0.25">
      <c r="A1585" s="6"/>
    </row>
    <row r="1586" spans="1:1" x14ac:dyDescent="0.25">
      <c r="A1586" s="6"/>
    </row>
    <row r="1587" spans="1:1" x14ac:dyDescent="0.25">
      <c r="A1587" s="6"/>
    </row>
    <row r="1588" spans="1:1" x14ac:dyDescent="0.25">
      <c r="A1588" s="6"/>
    </row>
    <row r="1589" spans="1:1" x14ac:dyDescent="0.25">
      <c r="A1589" s="6"/>
    </row>
    <row r="1590" spans="1:1" x14ac:dyDescent="0.25">
      <c r="A1590" s="6"/>
    </row>
    <row r="1591" spans="1:1" x14ac:dyDescent="0.25">
      <c r="A1591" s="6"/>
    </row>
    <row r="1592" spans="1:1" x14ac:dyDescent="0.25">
      <c r="A1592" s="6"/>
    </row>
    <row r="1593" spans="1:1" x14ac:dyDescent="0.25">
      <c r="A1593" s="6"/>
    </row>
    <row r="1594" spans="1:1" x14ac:dyDescent="0.25">
      <c r="A1594" s="6"/>
    </row>
    <row r="1595" spans="1:1" x14ac:dyDescent="0.25">
      <c r="A1595" s="6"/>
    </row>
    <row r="1596" spans="1:1" x14ac:dyDescent="0.25">
      <c r="A1596" s="6"/>
    </row>
    <row r="1597" spans="1:1" x14ac:dyDescent="0.25">
      <c r="A1597" s="6"/>
    </row>
    <row r="1598" spans="1:1" x14ac:dyDescent="0.25">
      <c r="A1598" s="6"/>
    </row>
    <row r="1599" spans="1:1" x14ac:dyDescent="0.25">
      <c r="A1599" s="6"/>
    </row>
    <row r="1600" spans="1:1" x14ac:dyDescent="0.25">
      <c r="A1600" s="6"/>
    </row>
    <row r="1601" spans="1:1" x14ac:dyDescent="0.25">
      <c r="A1601" s="6"/>
    </row>
    <row r="1602" spans="1:1" x14ac:dyDescent="0.25">
      <c r="A1602" s="6"/>
    </row>
    <row r="1603" spans="1:1" x14ac:dyDescent="0.25">
      <c r="A1603" s="6"/>
    </row>
    <row r="1604" spans="1:1" x14ac:dyDescent="0.25">
      <c r="A1604" s="6"/>
    </row>
    <row r="1605" spans="1:1" x14ac:dyDescent="0.25">
      <c r="A1605" s="6"/>
    </row>
    <row r="1606" spans="1:1" x14ac:dyDescent="0.25">
      <c r="A1606" s="6"/>
    </row>
    <row r="1607" spans="1:1" x14ac:dyDescent="0.25">
      <c r="A1607" s="6"/>
    </row>
    <row r="1608" spans="1:1" x14ac:dyDescent="0.25">
      <c r="A1608" s="6"/>
    </row>
    <row r="1609" spans="1:1" x14ac:dyDescent="0.25">
      <c r="A1609" s="6"/>
    </row>
    <row r="1610" spans="1:1" x14ac:dyDescent="0.25">
      <c r="A1610" s="6"/>
    </row>
    <row r="1611" spans="1:1" x14ac:dyDescent="0.25">
      <c r="A1611" s="6"/>
    </row>
    <row r="1612" spans="1:1" x14ac:dyDescent="0.25">
      <c r="A1612" s="6"/>
    </row>
    <row r="1613" spans="1:1" x14ac:dyDescent="0.25">
      <c r="A1613" s="6"/>
    </row>
    <row r="1614" spans="1:1" x14ac:dyDescent="0.25">
      <c r="A1614" s="6"/>
    </row>
    <row r="1615" spans="1:1" x14ac:dyDescent="0.25">
      <c r="A1615" s="6"/>
    </row>
    <row r="1616" spans="1:1" x14ac:dyDescent="0.25">
      <c r="A1616" s="6"/>
    </row>
    <row r="1617" spans="1:1" x14ac:dyDescent="0.25">
      <c r="A1617" s="6"/>
    </row>
    <row r="1618" spans="1:1" x14ac:dyDescent="0.25">
      <c r="A1618" s="6"/>
    </row>
    <row r="1619" spans="1:1" x14ac:dyDescent="0.25">
      <c r="A1619" s="6"/>
    </row>
    <row r="1620" spans="1:1" x14ac:dyDescent="0.25">
      <c r="A1620" s="6"/>
    </row>
    <row r="1621" spans="1:1" x14ac:dyDescent="0.25">
      <c r="A1621" s="6"/>
    </row>
    <row r="1622" spans="1:1" x14ac:dyDescent="0.25">
      <c r="A1622" s="6"/>
    </row>
    <row r="1623" spans="1:1" x14ac:dyDescent="0.25">
      <c r="A1623" s="6"/>
    </row>
    <row r="1624" spans="1:1" x14ac:dyDescent="0.25">
      <c r="A1624" s="6"/>
    </row>
    <row r="1625" spans="1:1" x14ac:dyDescent="0.25">
      <c r="A1625" s="6"/>
    </row>
    <row r="1626" spans="1:1" x14ac:dyDescent="0.25">
      <c r="A1626" s="6"/>
    </row>
    <row r="1627" spans="1:1" x14ac:dyDescent="0.25">
      <c r="A1627" s="6"/>
    </row>
    <row r="1628" spans="1:1" x14ac:dyDescent="0.25">
      <c r="A1628" s="6"/>
    </row>
    <row r="1629" spans="1:1" x14ac:dyDescent="0.25">
      <c r="A1629" s="6"/>
    </row>
    <row r="1630" spans="1:1" x14ac:dyDescent="0.25">
      <c r="A1630" s="6"/>
    </row>
    <row r="1631" spans="1:1" x14ac:dyDescent="0.25">
      <c r="A1631" s="6"/>
    </row>
    <row r="1632" spans="1:1" x14ac:dyDescent="0.25">
      <c r="A1632" s="6"/>
    </row>
    <row r="1633" spans="1:1" x14ac:dyDescent="0.25">
      <c r="A1633" s="6"/>
    </row>
    <row r="1634" spans="1:1" x14ac:dyDescent="0.25">
      <c r="A1634" s="6"/>
    </row>
    <row r="1635" spans="1:1" x14ac:dyDescent="0.25">
      <c r="A1635" s="6"/>
    </row>
    <row r="1636" spans="1:1" x14ac:dyDescent="0.25">
      <c r="A1636" s="6"/>
    </row>
    <row r="1637" spans="1:1" x14ac:dyDescent="0.25">
      <c r="A1637" s="6"/>
    </row>
    <row r="1638" spans="1:1" x14ac:dyDescent="0.25">
      <c r="A1638" s="6"/>
    </row>
    <row r="1639" spans="1:1" x14ac:dyDescent="0.25">
      <c r="A1639" s="6"/>
    </row>
    <row r="1640" spans="1:1" x14ac:dyDescent="0.25">
      <c r="A1640" s="6"/>
    </row>
    <row r="1641" spans="1:1" x14ac:dyDescent="0.25">
      <c r="A1641" s="6"/>
    </row>
    <row r="1642" spans="1:1" x14ac:dyDescent="0.25">
      <c r="A1642" s="6"/>
    </row>
    <row r="1643" spans="1:1" x14ac:dyDescent="0.25">
      <c r="A1643" s="6"/>
    </row>
    <row r="1644" spans="1:1" x14ac:dyDescent="0.25">
      <c r="A1644" s="6"/>
    </row>
    <row r="1645" spans="1:1" x14ac:dyDescent="0.25">
      <c r="A1645" s="6"/>
    </row>
    <row r="1646" spans="1:1" x14ac:dyDescent="0.25">
      <c r="A1646" s="6"/>
    </row>
    <row r="1647" spans="1:1" x14ac:dyDescent="0.25">
      <c r="A1647" s="6"/>
    </row>
    <row r="1648" spans="1:1" x14ac:dyDescent="0.25">
      <c r="A1648" s="6"/>
    </row>
    <row r="1649" spans="1:1" x14ac:dyDescent="0.25">
      <c r="A1649" s="6"/>
    </row>
    <row r="1650" spans="1:1" x14ac:dyDescent="0.25">
      <c r="A1650" s="6"/>
    </row>
    <row r="1651" spans="1:1" x14ac:dyDescent="0.25">
      <c r="A1651" s="6"/>
    </row>
    <row r="1652" spans="1:1" x14ac:dyDescent="0.25">
      <c r="A1652" s="6"/>
    </row>
    <row r="1653" spans="1:1" x14ac:dyDescent="0.25">
      <c r="A1653" s="6"/>
    </row>
    <row r="1654" spans="1:1" x14ac:dyDescent="0.25">
      <c r="A1654" s="6"/>
    </row>
    <row r="1655" spans="1:1" x14ac:dyDescent="0.25">
      <c r="A1655" s="6"/>
    </row>
    <row r="1656" spans="1:1" x14ac:dyDescent="0.25">
      <c r="A1656" s="6"/>
    </row>
    <row r="1657" spans="1:1" x14ac:dyDescent="0.25">
      <c r="A1657" s="6"/>
    </row>
    <row r="1658" spans="1:1" x14ac:dyDescent="0.25">
      <c r="A1658" s="6"/>
    </row>
    <row r="1659" spans="1:1" x14ac:dyDescent="0.25">
      <c r="A1659" s="6"/>
    </row>
    <row r="1660" spans="1:1" x14ac:dyDescent="0.25">
      <c r="A1660" s="6"/>
    </row>
    <row r="1661" spans="1:1" x14ac:dyDescent="0.25">
      <c r="A1661" s="6"/>
    </row>
    <row r="1662" spans="1:1" x14ac:dyDescent="0.25">
      <c r="A1662" s="6"/>
    </row>
    <row r="1663" spans="1:1" x14ac:dyDescent="0.25">
      <c r="A1663" s="6"/>
    </row>
    <row r="1664" spans="1:1" x14ac:dyDescent="0.25">
      <c r="A1664" s="6"/>
    </row>
    <row r="1665" spans="1:1" x14ac:dyDescent="0.25">
      <c r="A1665" s="6"/>
    </row>
    <row r="1666" spans="1:1" x14ac:dyDescent="0.25">
      <c r="A1666" s="6"/>
    </row>
    <row r="1667" spans="1:1" x14ac:dyDescent="0.25">
      <c r="A1667" s="6"/>
    </row>
    <row r="1668" spans="1:1" x14ac:dyDescent="0.25">
      <c r="A1668" s="6"/>
    </row>
    <row r="1669" spans="1:1" x14ac:dyDescent="0.25">
      <c r="A1669" s="6"/>
    </row>
    <row r="1670" spans="1:1" x14ac:dyDescent="0.25">
      <c r="A1670" s="6"/>
    </row>
    <row r="1671" spans="1:1" x14ac:dyDescent="0.25">
      <c r="A1671" s="6"/>
    </row>
    <row r="1672" spans="1:1" x14ac:dyDescent="0.25">
      <c r="A1672" s="6"/>
    </row>
    <row r="1673" spans="1:1" x14ac:dyDescent="0.25">
      <c r="A1673" s="6"/>
    </row>
    <row r="1674" spans="1:1" x14ac:dyDescent="0.25">
      <c r="A1674" s="6"/>
    </row>
    <row r="1675" spans="1:1" x14ac:dyDescent="0.25">
      <c r="A1675" s="6"/>
    </row>
    <row r="1676" spans="1:1" x14ac:dyDescent="0.25">
      <c r="A1676" s="6"/>
    </row>
    <row r="1677" spans="1:1" x14ac:dyDescent="0.25">
      <c r="A1677" s="6"/>
    </row>
    <row r="1678" spans="1:1" x14ac:dyDescent="0.25">
      <c r="A1678" s="6"/>
    </row>
    <row r="1679" spans="1:1" x14ac:dyDescent="0.25">
      <c r="A1679" s="6"/>
    </row>
    <row r="1680" spans="1:1" x14ac:dyDescent="0.25">
      <c r="A1680" s="6"/>
    </row>
    <row r="1681" spans="1:1" x14ac:dyDescent="0.25">
      <c r="A1681" s="6"/>
    </row>
    <row r="1682" spans="1:1" x14ac:dyDescent="0.25">
      <c r="A1682" s="6"/>
    </row>
    <row r="1683" spans="1:1" x14ac:dyDescent="0.25">
      <c r="A1683" s="6"/>
    </row>
    <row r="1684" spans="1:1" x14ac:dyDescent="0.25">
      <c r="A1684" s="6"/>
    </row>
    <row r="1685" spans="1:1" x14ac:dyDescent="0.25">
      <c r="A1685" s="6"/>
    </row>
    <row r="1686" spans="1:1" x14ac:dyDescent="0.25">
      <c r="A1686" s="6"/>
    </row>
    <row r="1687" spans="1:1" x14ac:dyDescent="0.25">
      <c r="A1687" s="6"/>
    </row>
    <row r="1688" spans="1:1" x14ac:dyDescent="0.25">
      <c r="A1688" s="6"/>
    </row>
    <row r="1689" spans="1:1" x14ac:dyDescent="0.25">
      <c r="A1689" s="6"/>
    </row>
    <row r="1690" spans="1:1" x14ac:dyDescent="0.25">
      <c r="A1690" s="6"/>
    </row>
    <row r="1691" spans="1:1" x14ac:dyDescent="0.25">
      <c r="A1691" s="6"/>
    </row>
    <row r="1692" spans="1:1" x14ac:dyDescent="0.25">
      <c r="A1692" s="6"/>
    </row>
    <row r="1693" spans="1:1" x14ac:dyDescent="0.25">
      <c r="A1693" s="6"/>
    </row>
    <row r="1694" spans="1:1" x14ac:dyDescent="0.25">
      <c r="A1694" s="6"/>
    </row>
    <row r="1695" spans="1:1" x14ac:dyDescent="0.25">
      <c r="A1695" s="6"/>
    </row>
    <row r="1696" spans="1:1" x14ac:dyDescent="0.25">
      <c r="A1696" s="6"/>
    </row>
    <row r="1697" spans="1:1" x14ac:dyDescent="0.25">
      <c r="A1697" s="6"/>
    </row>
    <row r="1698" spans="1:1" x14ac:dyDescent="0.25">
      <c r="A1698" s="6"/>
    </row>
    <row r="1699" spans="1:1" x14ac:dyDescent="0.25">
      <c r="A1699" s="6"/>
    </row>
    <row r="1700" spans="1:1" x14ac:dyDescent="0.25">
      <c r="A1700" s="6"/>
    </row>
    <row r="1701" spans="1:1" x14ac:dyDescent="0.25">
      <c r="A1701" s="6"/>
    </row>
    <row r="1702" spans="1:1" x14ac:dyDescent="0.25">
      <c r="A1702" s="6"/>
    </row>
    <row r="1703" spans="1:1" x14ac:dyDescent="0.25">
      <c r="A1703" s="6"/>
    </row>
    <row r="1704" spans="1:1" x14ac:dyDescent="0.25">
      <c r="A1704" s="6"/>
    </row>
    <row r="1705" spans="1:1" x14ac:dyDescent="0.25">
      <c r="A1705" s="6"/>
    </row>
    <row r="1706" spans="1:1" x14ac:dyDescent="0.25">
      <c r="A1706" s="6"/>
    </row>
    <row r="1707" spans="1:1" x14ac:dyDescent="0.25">
      <c r="A1707" s="6"/>
    </row>
    <row r="1708" spans="1:1" x14ac:dyDescent="0.25">
      <c r="A1708" s="6"/>
    </row>
    <row r="1709" spans="1:1" x14ac:dyDescent="0.25">
      <c r="A1709" s="6"/>
    </row>
    <row r="1710" spans="1:1" x14ac:dyDescent="0.25">
      <c r="A1710" s="6"/>
    </row>
    <row r="1711" spans="1:1" x14ac:dyDescent="0.25">
      <c r="A1711" s="6"/>
    </row>
    <row r="1712" spans="1:1" x14ac:dyDescent="0.25">
      <c r="A1712" s="6"/>
    </row>
    <row r="1713" spans="1:1" x14ac:dyDescent="0.25">
      <c r="A1713" s="6"/>
    </row>
    <row r="1714" spans="1:1" x14ac:dyDescent="0.25">
      <c r="A1714" s="6"/>
    </row>
    <row r="1715" spans="1:1" x14ac:dyDescent="0.25">
      <c r="A1715" s="6"/>
    </row>
    <row r="1716" spans="1:1" x14ac:dyDescent="0.25">
      <c r="A1716" s="6"/>
    </row>
    <row r="1717" spans="1:1" x14ac:dyDescent="0.25">
      <c r="A1717" s="6"/>
    </row>
    <row r="1718" spans="1:1" x14ac:dyDescent="0.25">
      <c r="A1718" s="6"/>
    </row>
    <row r="1719" spans="1:1" x14ac:dyDescent="0.25">
      <c r="A1719" s="6"/>
    </row>
    <row r="1720" spans="1:1" x14ac:dyDescent="0.25">
      <c r="A1720" s="6"/>
    </row>
    <row r="1721" spans="1:1" x14ac:dyDescent="0.25">
      <c r="A1721" s="6"/>
    </row>
    <row r="1722" spans="1:1" x14ac:dyDescent="0.25">
      <c r="A1722" s="6"/>
    </row>
    <row r="1723" spans="1:1" x14ac:dyDescent="0.25">
      <c r="A1723" s="6"/>
    </row>
    <row r="1724" spans="1:1" x14ac:dyDescent="0.25">
      <c r="A1724" s="6"/>
    </row>
    <row r="1725" spans="1:1" x14ac:dyDescent="0.25">
      <c r="A1725" s="6"/>
    </row>
    <row r="1726" spans="1:1" x14ac:dyDescent="0.25">
      <c r="A1726" s="6"/>
    </row>
    <row r="1727" spans="1:1" x14ac:dyDescent="0.25">
      <c r="A1727" s="6"/>
    </row>
    <row r="1728" spans="1:1" x14ac:dyDescent="0.25">
      <c r="A1728" s="6"/>
    </row>
    <row r="1729" spans="1:1" x14ac:dyDescent="0.25">
      <c r="A1729" s="6"/>
    </row>
    <row r="1730" spans="1:1" x14ac:dyDescent="0.25">
      <c r="A1730" s="6"/>
    </row>
    <row r="1731" spans="1:1" x14ac:dyDescent="0.25">
      <c r="A1731" s="6"/>
    </row>
    <row r="1732" spans="1:1" x14ac:dyDescent="0.25">
      <c r="A1732" s="6"/>
    </row>
    <row r="1733" spans="1:1" x14ac:dyDescent="0.25">
      <c r="A1733" s="6"/>
    </row>
    <row r="1734" spans="1:1" x14ac:dyDescent="0.25">
      <c r="A1734" s="6"/>
    </row>
    <row r="1735" spans="1:1" x14ac:dyDescent="0.25">
      <c r="A1735" s="6"/>
    </row>
    <row r="1736" spans="1:1" x14ac:dyDescent="0.25">
      <c r="A1736" s="6"/>
    </row>
    <row r="1737" spans="1:1" x14ac:dyDescent="0.25">
      <c r="A1737" s="6"/>
    </row>
    <row r="1738" spans="1:1" x14ac:dyDescent="0.25">
      <c r="A1738" s="6"/>
    </row>
    <row r="1739" spans="1:1" x14ac:dyDescent="0.25">
      <c r="A1739" s="6"/>
    </row>
    <row r="1740" spans="1:1" x14ac:dyDescent="0.25">
      <c r="A1740" s="6"/>
    </row>
    <row r="1741" spans="1:1" x14ac:dyDescent="0.25">
      <c r="A1741" s="6"/>
    </row>
    <row r="1742" spans="1:1" x14ac:dyDescent="0.25">
      <c r="A1742" s="6"/>
    </row>
    <row r="1743" spans="1:1" x14ac:dyDescent="0.25">
      <c r="A1743" s="6"/>
    </row>
    <row r="1744" spans="1:1" x14ac:dyDescent="0.25">
      <c r="A1744" s="6"/>
    </row>
    <row r="1745" spans="1:1" x14ac:dyDescent="0.25">
      <c r="A1745" s="6"/>
    </row>
    <row r="1746" spans="1:1" x14ac:dyDescent="0.25">
      <c r="A1746" s="6"/>
    </row>
    <row r="1747" spans="1:1" x14ac:dyDescent="0.25">
      <c r="A1747" s="6"/>
    </row>
    <row r="1748" spans="1:1" x14ac:dyDescent="0.25">
      <c r="A1748" s="6"/>
    </row>
    <row r="1749" spans="1:1" x14ac:dyDescent="0.25">
      <c r="A1749" s="6"/>
    </row>
    <row r="1750" spans="1:1" x14ac:dyDescent="0.25">
      <c r="A1750" s="6"/>
    </row>
    <row r="1751" spans="1:1" x14ac:dyDescent="0.25">
      <c r="A1751" s="6"/>
    </row>
    <row r="1752" spans="1:1" x14ac:dyDescent="0.25">
      <c r="A1752" s="6"/>
    </row>
    <row r="1753" spans="1:1" x14ac:dyDescent="0.25">
      <c r="A1753" s="6"/>
    </row>
    <row r="1754" spans="1:1" x14ac:dyDescent="0.25">
      <c r="A1754" s="6"/>
    </row>
    <row r="1755" spans="1:1" x14ac:dyDescent="0.25">
      <c r="A1755" s="6"/>
    </row>
    <row r="1756" spans="1:1" x14ac:dyDescent="0.25">
      <c r="A1756" s="6"/>
    </row>
    <row r="1757" spans="1:1" x14ac:dyDescent="0.25">
      <c r="A1757" s="6"/>
    </row>
    <row r="1758" spans="1:1" x14ac:dyDescent="0.25">
      <c r="A1758" s="6"/>
    </row>
    <row r="1759" spans="1:1" x14ac:dyDescent="0.25">
      <c r="A1759" s="6"/>
    </row>
    <row r="1760" spans="1:1" x14ac:dyDescent="0.25">
      <c r="A1760" s="6"/>
    </row>
    <row r="1761" spans="1:1" x14ac:dyDescent="0.25">
      <c r="A1761" s="6"/>
    </row>
    <row r="1762" spans="1:1" x14ac:dyDescent="0.25">
      <c r="A1762" s="6"/>
    </row>
    <row r="1763" spans="1:1" x14ac:dyDescent="0.25">
      <c r="A1763" s="6"/>
    </row>
    <row r="1764" spans="1:1" x14ac:dyDescent="0.25">
      <c r="A1764" s="6"/>
    </row>
    <row r="1765" spans="1:1" x14ac:dyDescent="0.25">
      <c r="A1765" s="6"/>
    </row>
    <row r="1766" spans="1:1" x14ac:dyDescent="0.25">
      <c r="A1766" s="6"/>
    </row>
    <row r="1767" spans="1:1" x14ac:dyDescent="0.25">
      <c r="A1767" s="6"/>
    </row>
    <row r="1768" spans="1:1" x14ac:dyDescent="0.25">
      <c r="A1768" s="6"/>
    </row>
    <row r="1769" spans="1:1" x14ac:dyDescent="0.25">
      <c r="A1769" s="6"/>
    </row>
    <row r="1770" spans="1:1" x14ac:dyDescent="0.25">
      <c r="A1770" s="6"/>
    </row>
    <row r="1771" spans="1:1" x14ac:dyDescent="0.25">
      <c r="A1771" s="6"/>
    </row>
    <row r="1772" spans="1:1" x14ac:dyDescent="0.25">
      <c r="A1772" s="6"/>
    </row>
    <row r="1773" spans="1:1" x14ac:dyDescent="0.25">
      <c r="A1773" s="6"/>
    </row>
    <row r="1774" spans="1:1" x14ac:dyDescent="0.25">
      <c r="A1774" s="6"/>
    </row>
    <row r="1775" spans="1:1" x14ac:dyDescent="0.25">
      <c r="A1775" s="6"/>
    </row>
    <row r="1776" spans="1:1" x14ac:dyDescent="0.25">
      <c r="A1776" s="6"/>
    </row>
    <row r="1777" spans="1:1" x14ac:dyDescent="0.25">
      <c r="A1777" s="6"/>
    </row>
    <row r="1778" spans="1:1" x14ac:dyDescent="0.25">
      <c r="A1778" s="6"/>
    </row>
    <row r="1779" spans="1:1" x14ac:dyDescent="0.25">
      <c r="A1779" s="6"/>
    </row>
    <row r="1780" spans="1:1" x14ac:dyDescent="0.25">
      <c r="A1780" s="6"/>
    </row>
    <row r="1781" spans="1:1" x14ac:dyDescent="0.25">
      <c r="A1781" s="6"/>
    </row>
    <row r="1782" spans="1:1" x14ac:dyDescent="0.25">
      <c r="A1782" s="6"/>
    </row>
    <row r="1783" spans="1:1" x14ac:dyDescent="0.25">
      <c r="A1783" s="6"/>
    </row>
    <row r="1784" spans="1:1" x14ac:dyDescent="0.25">
      <c r="A1784" s="6"/>
    </row>
    <row r="1785" spans="1:1" x14ac:dyDescent="0.25">
      <c r="A1785" s="6"/>
    </row>
    <row r="1786" spans="1:1" x14ac:dyDescent="0.25">
      <c r="A1786" s="6"/>
    </row>
    <row r="1787" spans="1:1" x14ac:dyDescent="0.25">
      <c r="A1787" s="6"/>
    </row>
    <row r="1788" spans="1:1" x14ac:dyDescent="0.25">
      <c r="A1788" s="6"/>
    </row>
    <row r="1789" spans="1:1" x14ac:dyDescent="0.25">
      <c r="A1789" s="6"/>
    </row>
    <row r="1790" spans="1:1" x14ac:dyDescent="0.25">
      <c r="A1790" s="6"/>
    </row>
    <row r="1791" spans="1:1" x14ac:dyDescent="0.25">
      <c r="A1791" s="6"/>
    </row>
    <row r="1792" spans="1:1" x14ac:dyDescent="0.25">
      <c r="A1792" s="6"/>
    </row>
    <row r="1793" spans="1:1" x14ac:dyDescent="0.25">
      <c r="A1793" s="6"/>
    </row>
    <row r="1794" spans="1:1" x14ac:dyDescent="0.25">
      <c r="A1794" s="6"/>
    </row>
    <row r="1795" spans="1:1" x14ac:dyDescent="0.25">
      <c r="A1795" s="6"/>
    </row>
    <row r="1796" spans="1:1" x14ac:dyDescent="0.25">
      <c r="A1796" s="6"/>
    </row>
    <row r="1797" spans="1:1" x14ac:dyDescent="0.25">
      <c r="A1797" s="6"/>
    </row>
    <row r="1798" spans="1:1" x14ac:dyDescent="0.25">
      <c r="A1798" s="6"/>
    </row>
    <row r="1799" spans="1:1" x14ac:dyDescent="0.25">
      <c r="A1799" s="6"/>
    </row>
    <row r="1800" spans="1:1" x14ac:dyDescent="0.25">
      <c r="A1800" s="6"/>
    </row>
    <row r="1801" spans="1:1" x14ac:dyDescent="0.25">
      <c r="A1801" s="6"/>
    </row>
    <row r="1802" spans="1:1" x14ac:dyDescent="0.25">
      <c r="A1802" s="6"/>
    </row>
    <row r="1803" spans="1:1" x14ac:dyDescent="0.25">
      <c r="A1803" s="6"/>
    </row>
    <row r="1804" spans="1:1" x14ac:dyDescent="0.25">
      <c r="A1804" s="6"/>
    </row>
    <row r="1805" spans="1:1" x14ac:dyDescent="0.25">
      <c r="A1805" s="6"/>
    </row>
    <row r="1806" spans="1:1" x14ac:dyDescent="0.25">
      <c r="A1806" s="6"/>
    </row>
    <row r="1807" spans="1:1" x14ac:dyDescent="0.25">
      <c r="A1807" s="6"/>
    </row>
    <row r="1808" spans="1:1" x14ac:dyDescent="0.25">
      <c r="A1808" s="6"/>
    </row>
    <row r="1809" spans="1:1" x14ac:dyDescent="0.25">
      <c r="A1809" s="6"/>
    </row>
    <row r="1810" spans="1:1" x14ac:dyDescent="0.25">
      <c r="A1810" s="6"/>
    </row>
    <row r="1811" spans="1:1" x14ac:dyDescent="0.25">
      <c r="A1811" s="6"/>
    </row>
    <row r="1812" spans="1:1" x14ac:dyDescent="0.25">
      <c r="A1812" s="6"/>
    </row>
    <row r="1813" spans="1:1" x14ac:dyDescent="0.25">
      <c r="A1813" s="6"/>
    </row>
    <row r="1814" spans="1:1" x14ac:dyDescent="0.25">
      <c r="A1814" s="6"/>
    </row>
    <row r="1815" spans="1:1" x14ac:dyDescent="0.25">
      <c r="A1815" s="6"/>
    </row>
    <row r="1816" spans="1:1" x14ac:dyDescent="0.25">
      <c r="A1816" s="6"/>
    </row>
    <row r="1817" spans="1:1" x14ac:dyDescent="0.25">
      <c r="A1817" s="6"/>
    </row>
    <row r="1818" spans="1:1" x14ac:dyDescent="0.25">
      <c r="A1818" s="6"/>
    </row>
    <row r="1819" spans="1:1" x14ac:dyDescent="0.25">
      <c r="A1819" s="6"/>
    </row>
    <row r="1820" spans="1:1" x14ac:dyDescent="0.25">
      <c r="A1820" s="6"/>
    </row>
    <row r="1821" spans="1:1" x14ac:dyDescent="0.25">
      <c r="A1821" s="6"/>
    </row>
    <row r="1822" spans="1:1" x14ac:dyDescent="0.25">
      <c r="A1822" s="6"/>
    </row>
    <row r="1823" spans="1:1" x14ac:dyDescent="0.25">
      <c r="A1823" s="6"/>
    </row>
    <row r="1824" spans="1:1" x14ac:dyDescent="0.25">
      <c r="A1824" s="6"/>
    </row>
    <row r="1825" spans="1:1" x14ac:dyDescent="0.25">
      <c r="A1825" s="6"/>
    </row>
    <row r="1826" spans="1:1" x14ac:dyDescent="0.25">
      <c r="A1826" s="6"/>
    </row>
    <row r="1827" spans="1:1" x14ac:dyDescent="0.25">
      <c r="A1827" s="6"/>
    </row>
    <row r="1828" spans="1:1" x14ac:dyDescent="0.25">
      <c r="A1828" s="6"/>
    </row>
    <row r="1829" spans="1:1" x14ac:dyDescent="0.25">
      <c r="A1829" s="6"/>
    </row>
    <row r="1830" spans="1:1" x14ac:dyDescent="0.25">
      <c r="A1830" s="6"/>
    </row>
    <row r="1831" spans="1:1" x14ac:dyDescent="0.25">
      <c r="A1831" s="6"/>
    </row>
    <row r="1832" spans="1:1" x14ac:dyDescent="0.25">
      <c r="A1832" s="6"/>
    </row>
    <row r="1833" spans="1:1" x14ac:dyDescent="0.25">
      <c r="A1833" s="6"/>
    </row>
    <row r="1834" spans="1:1" x14ac:dyDescent="0.25">
      <c r="A1834" s="6"/>
    </row>
    <row r="1835" spans="1:1" x14ac:dyDescent="0.25">
      <c r="A1835" s="6"/>
    </row>
    <row r="1836" spans="1:1" x14ac:dyDescent="0.25">
      <c r="A1836" s="6"/>
    </row>
    <row r="1837" spans="1:1" x14ac:dyDescent="0.25">
      <c r="A1837" s="6"/>
    </row>
    <row r="1838" spans="1:1" x14ac:dyDescent="0.25">
      <c r="A1838" s="6"/>
    </row>
    <row r="1839" spans="1:1" x14ac:dyDescent="0.25">
      <c r="A1839" s="6"/>
    </row>
    <row r="1840" spans="1:1" x14ac:dyDescent="0.25">
      <c r="A1840" s="6"/>
    </row>
    <row r="1841" spans="1:1" x14ac:dyDescent="0.25">
      <c r="A1841" s="6"/>
    </row>
    <row r="1842" spans="1:1" x14ac:dyDescent="0.25">
      <c r="A1842" s="6"/>
    </row>
    <row r="1843" spans="1:1" x14ac:dyDescent="0.25">
      <c r="A1843" s="6"/>
    </row>
    <row r="1844" spans="1:1" x14ac:dyDescent="0.25">
      <c r="A1844" s="6"/>
    </row>
    <row r="1845" spans="1:1" x14ac:dyDescent="0.25">
      <c r="A1845" s="6"/>
    </row>
    <row r="1846" spans="1:1" x14ac:dyDescent="0.25">
      <c r="A1846" s="6"/>
    </row>
    <row r="1847" spans="1:1" x14ac:dyDescent="0.25">
      <c r="A1847" s="6"/>
    </row>
    <row r="1848" spans="1:1" x14ac:dyDescent="0.25">
      <c r="A1848" s="6"/>
    </row>
    <row r="1849" spans="1:1" x14ac:dyDescent="0.25">
      <c r="A1849" s="6"/>
    </row>
    <row r="1850" spans="1:1" x14ac:dyDescent="0.25">
      <c r="A1850" s="6"/>
    </row>
    <row r="1851" spans="1:1" x14ac:dyDescent="0.25">
      <c r="A1851" s="6"/>
    </row>
    <row r="1852" spans="1:1" x14ac:dyDescent="0.25">
      <c r="A1852" s="6"/>
    </row>
    <row r="1853" spans="1:1" x14ac:dyDescent="0.25">
      <c r="A1853" s="6"/>
    </row>
    <row r="1854" spans="1:1" x14ac:dyDescent="0.25">
      <c r="A1854" s="6"/>
    </row>
    <row r="1855" spans="1:1" x14ac:dyDescent="0.25">
      <c r="A1855" s="6"/>
    </row>
    <row r="1856" spans="1:1" x14ac:dyDescent="0.25">
      <c r="A1856" s="6"/>
    </row>
    <row r="1857" spans="1:1" x14ac:dyDescent="0.25">
      <c r="A1857" s="6"/>
    </row>
    <row r="1858" spans="1:1" x14ac:dyDescent="0.25">
      <c r="A1858" s="6"/>
    </row>
    <row r="1859" spans="1:1" x14ac:dyDescent="0.25">
      <c r="A1859" s="6"/>
    </row>
    <row r="1860" spans="1:1" x14ac:dyDescent="0.25">
      <c r="A1860" s="6"/>
    </row>
    <row r="1861" spans="1:1" x14ac:dyDescent="0.25">
      <c r="A1861" s="6"/>
    </row>
    <row r="1862" spans="1:1" x14ac:dyDescent="0.25">
      <c r="A1862" s="6"/>
    </row>
    <row r="1863" spans="1:1" x14ac:dyDescent="0.25">
      <c r="A1863" s="6"/>
    </row>
    <row r="1864" spans="1:1" x14ac:dyDescent="0.25">
      <c r="A1864" s="6"/>
    </row>
    <row r="1865" spans="1:1" x14ac:dyDescent="0.25">
      <c r="A1865" s="6"/>
    </row>
    <row r="1866" spans="1:1" x14ac:dyDescent="0.25">
      <c r="A1866" s="6"/>
    </row>
    <row r="1867" spans="1:1" x14ac:dyDescent="0.25">
      <c r="A1867" s="6"/>
    </row>
    <row r="1868" spans="1:1" x14ac:dyDescent="0.25">
      <c r="A1868" s="6"/>
    </row>
    <row r="1869" spans="1:1" x14ac:dyDescent="0.25">
      <c r="A1869" s="6"/>
    </row>
    <row r="1870" spans="1:1" x14ac:dyDescent="0.25">
      <c r="A1870" s="6"/>
    </row>
    <row r="1871" spans="1:1" x14ac:dyDescent="0.25">
      <c r="A1871" s="6"/>
    </row>
    <row r="1872" spans="1:1" x14ac:dyDescent="0.25">
      <c r="A1872" s="6"/>
    </row>
    <row r="1873" spans="1:1" x14ac:dyDescent="0.25">
      <c r="A1873" s="6"/>
    </row>
    <row r="1874" spans="1:1" x14ac:dyDescent="0.25">
      <c r="A1874" s="6"/>
    </row>
    <row r="1875" spans="1:1" x14ac:dyDescent="0.25">
      <c r="A1875" s="6"/>
    </row>
    <row r="1876" spans="1:1" x14ac:dyDescent="0.25">
      <c r="A1876" s="6"/>
    </row>
    <row r="1877" spans="1:1" x14ac:dyDescent="0.25">
      <c r="A1877" s="6"/>
    </row>
    <row r="1878" spans="1:1" x14ac:dyDescent="0.25">
      <c r="A1878" s="6"/>
    </row>
    <row r="1879" spans="1:1" x14ac:dyDescent="0.25">
      <c r="A1879" s="6"/>
    </row>
    <row r="1880" spans="1:1" x14ac:dyDescent="0.25">
      <c r="A1880" s="6"/>
    </row>
    <row r="1881" spans="1:1" x14ac:dyDescent="0.25">
      <c r="A1881" s="6"/>
    </row>
    <row r="1882" spans="1:1" x14ac:dyDescent="0.25">
      <c r="A1882" s="6"/>
    </row>
    <row r="1883" spans="1:1" x14ac:dyDescent="0.25">
      <c r="A1883" s="6"/>
    </row>
    <row r="1884" spans="1:1" x14ac:dyDescent="0.25">
      <c r="A1884" s="6"/>
    </row>
    <row r="1885" spans="1:1" x14ac:dyDescent="0.25">
      <c r="A1885" s="6"/>
    </row>
    <row r="1886" spans="1:1" x14ac:dyDescent="0.25">
      <c r="A1886" s="6"/>
    </row>
    <row r="1887" spans="1:1" x14ac:dyDescent="0.25">
      <c r="A1887" s="6"/>
    </row>
    <row r="1888" spans="1:1" x14ac:dyDescent="0.25">
      <c r="A1888" s="6"/>
    </row>
    <row r="1889" spans="1:1" x14ac:dyDescent="0.25">
      <c r="A1889" s="6"/>
    </row>
    <row r="1890" spans="1:1" x14ac:dyDescent="0.25">
      <c r="A1890" s="6"/>
    </row>
    <row r="1891" spans="1:1" x14ac:dyDescent="0.25">
      <c r="A1891" s="6"/>
    </row>
    <row r="1892" spans="1:1" x14ac:dyDescent="0.25">
      <c r="A1892" s="6"/>
    </row>
    <row r="1893" spans="1:1" x14ac:dyDescent="0.25">
      <c r="A1893" s="6"/>
    </row>
    <row r="1894" spans="1:1" x14ac:dyDescent="0.25">
      <c r="A1894" s="6"/>
    </row>
    <row r="1895" spans="1:1" x14ac:dyDescent="0.25">
      <c r="A1895" s="6"/>
    </row>
    <row r="1896" spans="1:1" x14ac:dyDescent="0.25">
      <c r="A1896" s="6"/>
    </row>
    <row r="1897" spans="1:1" x14ac:dyDescent="0.25">
      <c r="A1897" s="6"/>
    </row>
    <row r="1898" spans="1:1" x14ac:dyDescent="0.25">
      <c r="A1898" s="6"/>
    </row>
    <row r="1899" spans="1:1" x14ac:dyDescent="0.25">
      <c r="A1899" s="6"/>
    </row>
    <row r="1900" spans="1:1" x14ac:dyDescent="0.25">
      <c r="A1900" s="6"/>
    </row>
    <row r="1901" spans="1:1" x14ac:dyDescent="0.25">
      <c r="A1901" s="6"/>
    </row>
    <row r="1902" spans="1:1" x14ac:dyDescent="0.25">
      <c r="A1902" s="6"/>
    </row>
    <row r="1903" spans="1:1" x14ac:dyDescent="0.25">
      <c r="A1903" s="6"/>
    </row>
    <row r="1904" spans="1:1" x14ac:dyDescent="0.25">
      <c r="A1904" s="6"/>
    </row>
    <row r="1905" spans="1:1" x14ac:dyDescent="0.25">
      <c r="A1905" s="6"/>
    </row>
    <row r="1906" spans="1:1" x14ac:dyDescent="0.25">
      <c r="A1906" s="6"/>
    </row>
    <row r="1907" spans="1:1" x14ac:dyDescent="0.25">
      <c r="A1907" s="6"/>
    </row>
    <row r="1908" spans="1:1" x14ac:dyDescent="0.25">
      <c r="A1908" s="6"/>
    </row>
    <row r="1909" spans="1:1" x14ac:dyDescent="0.25">
      <c r="A1909" s="6"/>
    </row>
    <row r="1910" spans="1:1" x14ac:dyDescent="0.25">
      <c r="A1910" s="6"/>
    </row>
    <row r="1911" spans="1:1" x14ac:dyDescent="0.25">
      <c r="A1911" s="6"/>
    </row>
    <row r="1912" spans="1:1" x14ac:dyDescent="0.25">
      <c r="A1912" s="6"/>
    </row>
    <row r="1913" spans="1:1" x14ac:dyDescent="0.25">
      <c r="A1913" s="6"/>
    </row>
    <row r="1914" spans="1:1" x14ac:dyDescent="0.25">
      <c r="A1914" s="6"/>
    </row>
    <row r="1915" spans="1:1" x14ac:dyDescent="0.25">
      <c r="A1915" s="6"/>
    </row>
    <row r="1916" spans="1:1" x14ac:dyDescent="0.25">
      <c r="A1916" s="6"/>
    </row>
    <row r="1917" spans="1:1" x14ac:dyDescent="0.25">
      <c r="A1917" s="6"/>
    </row>
    <row r="1918" spans="1:1" x14ac:dyDescent="0.25">
      <c r="A1918" s="6"/>
    </row>
    <row r="1919" spans="1:1" x14ac:dyDescent="0.25">
      <c r="A1919" s="6"/>
    </row>
    <row r="1920" spans="1:1" x14ac:dyDescent="0.25">
      <c r="A1920" s="6"/>
    </row>
    <row r="1921" spans="1:1" x14ac:dyDescent="0.25">
      <c r="A1921" s="6"/>
    </row>
    <row r="1922" spans="1:1" x14ac:dyDescent="0.25">
      <c r="A1922" s="6"/>
    </row>
    <row r="1923" spans="1:1" x14ac:dyDescent="0.25">
      <c r="A1923" s="6"/>
    </row>
    <row r="1924" spans="1:1" x14ac:dyDescent="0.25">
      <c r="A1924" s="6"/>
    </row>
    <row r="1925" spans="1:1" x14ac:dyDescent="0.25">
      <c r="A1925" s="6"/>
    </row>
    <row r="1926" spans="1:1" x14ac:dyDescent="0.25">
      <c r="A1926" s="6"/>
    </row>
    <row r="1927" spans="1:1" x14ac:dyDescent="0.25">
      <c r="A1927" s="6"/>
    </row>
    <row r="1928" spans="1:1" x14ac:dyDescent="0.25">
      <c r="A1928" s="6"/>
    </row>
    <row r="1929" spans="1:1" x14ac:dyDescent="0.25">
      <c r="A1929" s="6"/>
    </row>
    <row r="1930" spans="1:1" x14ac:dyDescent="0.25">
      <c r="A1930" s="6"/>
    </row>
    <row r="1931" spans="1:1" x14ac:dyDescent="0.25">
      <c r="A1931" s="6"/>
    </row>
    <row r="1932" spans="1:1" x14ac:dyDescent="0.25">
      <c r="A1932" s="6"/>
    </row>
    <row r="1933" spans="1:1" x14ac:dyDescent="0.25">
      <c r="A1933" s="6"/>
    </row>
    <row r="1934" spans="1:1" x14ac:dyDescent="0.25">
      <c r="A1934" s="6"/>
    </row>
    <row r="1935" spans="1:1" x14ac:dyDescent="0.25">
      <c r="A1935" s="6"/>
    </row>
    <row r="1936" spans="1:1" x14ac:dyDescent="0.25">
      <c r="A1936" s="6"/>
    </row>
    <row r="1937" spans="1:1" x14ac:dyDescent="0.25">
      <c r="A1937" s="6"/>
    </row>
    <row r="1938" spans="1:1" x14ac:dyDescent="0.25">
      <c r="A1938" s="6"/>
    </row>
    <row r="1939" spans="1:1" x14ac:dyDescent="0.25">
      <c r="A1939" s="6"/>
    </row>
    <row r="1940" spans="1:1" x14ac:dyDescent="0.25">
      <c r="A1940" s="6"/>
    </row>
    <row r="1941" spans="1:1" x14ac:dyDescent="0.25">
      <c r="A1941" s="6"/>
    </row>
    <row r="1942" spans="1:1" x14ac:dyDescent="0.25">
      <c r="A1942" s="6"/>
    </row>
    <row r="1943" spans="1:1" x14ac:dyDescent="0.25">
      <c r="A1943" s="6"/>
    </row>
    <row r="1944" spans="1:1" x14ac:dyDescent="0.25">
      <c r="A1944" s="6"/>
    </row>
    <row r="1945" spans="1:1" x14ac:dyDescent="0.25">
      <c r="A1945" s="6"/>
    </row>
    <row r="1946" spans="1:1" x14ac:dyDescent="0.25">
      <c r="A1946" s="6"/>
    </row>
    <row r="1947" spans="1:1" x14ac:dyDescent="0.25">
      <c r="A1947" s="6"/>
    </row>
    <row r="1948" spans="1:1" x14ac:dyDescent="0.25">
      <c r="A1948" s="6"/>
    </row>
    <row r="1949" spans="1:1" x14ac:dyDescent="0.25">
      <c r="A1949" s="6"/>
    </row>
    <row r="1950" spans="1:1" x14ac:dyDescent="0.25">
      <c r="A1950" s="6"/>
    </row>
    <row r="1951" spans="1:1" x14ac:dyDescent="0.25">
      <c r="A1951" s="6"/>
    </row>
    <row r="1952" spans="1:1" x14ac:dyDescent="0.25">
      <c r="A1952" s="6"/>
    </row>
    <row r="1953" spans="1:1" x14ac:dyDescent="0.25">
      <c r="A1953" s="6"/>
    </row>
    <row r="1954" spans="1:1" x14ac:dyDescent="0.25">
      <c r="A1954" s="6"/>
    </row>
    <row r="1955" spans="1:1" x14ac:dyDescent="0.25">
      <c r="A1955" s="6"/>
    </row>
    <row r="1956" spans="1:1" x14ac:dyDescent="0.25">
      <c r="A1956" s="6"/>
    </row>
    <row r="1957" spans="1:1" x14ac:dyDescent="0.25">
      <c r="A1957" s="6"/>
    </row>
    <row r="1958" spans="1:1" x14ac:dyDescent="0.25">
      <c r="A1958" s="6"/>
    </row>
    <row r="1959" spans="1:1" x14ac:dyDescent="0.25">
      <c r="A1959" s="6"/>
    </row>
    <row r="1960" spans="1:1" x14ac:dyDescent="0.25">
      <c r="A1960" s="6"/>
    </row>
    <row r="1961" spans="1:1" x14ac:dyDescent="0.25">
      <c r="A1961" s="6"/>
    </row>
    <row r="1962" spans="1:1" x14ac:dyDescent="0.25">
      <c r="A1962" s="6"/>
    </row>
    <row r="1963" spans="1:1" x14ac:dyDescent="0.25">
      <c r="A1963" s="6"/>
    </row>
    <row r="1964" spans="1:1" x14ac:dyDescent="0.25">
      <c r="A1964" s="6"/>
    </row>
    <row r="1965" spans="1:1" x14ac:dyDescent="0.25">
      <c r="A1965" s="6"/>
    </row>
    <row r="1966" spans="1:1" x14ac:dyDescent="0.25">
      <c r="A1966" s="6"/>
    </row>
    <row r="1967" spans="1:1" x14ac:dyDescent="0.25">
      <c r="A1967" s="6"/>
    </row>
    <row r="1968" spans="1:1" x14ac:dyDescent="0.25">
      <c r="A1968" s="6"/>
    </row>
    <row r="1969" spans="1:1" x14ac:dyDescent="0.25">
      <c r="A1969" s="6"/>
    </row>
    <row r="1970" spans="1:1" x14ac:dyDescent="0.25">
      <c r="A1970" s="6"/>
    </row>
    <row r="1971" spans="1:1" x14ac:dyDescent="0.25">
      <c r="A1971" s="6"/>
    </row>
    <row r="1972" spans="1:1" x14ac:dyDescent="0.25">
      <c r="A1972" s="6"/>
    </row>
    <row r="1973" spans="1:1" x14ac:dyDescent="0.25">
      <c r="A1973" s="6"/>
    </row>
    <row r="1974" spans="1:1" x14ac:dyDescent="0.25">
      <c r="A1974" s="6"/>
    </row>
    <row r="1975" spans="1:1" x14ac:dyDescent="0.25">
      <c r="A1975" s="6"/>
    </row>
    <row r="1976" spans="1:1" x14ac:dyDescent="0.25">
      <c r="A1976" s="6"/>
    </row>
    <row r="1977" spans="1:1" x14ac:dyDescent="0.25">
      <c r="A1977" s="6"/>
    </row>
    <row r="1978" spans="1:1" x14ac:dyDescent="0.25">
      <c r="A1978" s="6"/>
    </row>
    <row r="1979" spans="1:1" x14ac:dyDescent="0.25">
      <c r="A1979" s="6"/>
    </row>
    <row r="1980" spans="1:1" x14ac:dyDescent="0.25">
      <c r="A1980" s="6"/>
    </row>
    <row r="1981" spans="1:1" x14ac:dyDescent="0.25">
      <c r="A1981" s="6"/>
    </row>
    <row r="1982" spans="1:1" x14ac:dyDescent="0.25">
      <c r="A1982" s="6"/>
    </row>
    <row r="1983" spans="1:1" x14ac:dyDescent="0.25">
      <c r="A1983" s="6"/>
    </row>
    <row r="1984" spans="1:1" x14ac:dyDescent="0.25">
      <c r="A1984" s="6"/>
    </row>
    <row r="1985" spans="1:1" x14ac:dyDescent="0.25">
      <c r="A1985" s="6"/>
    </row>
    <row r="1986" spans="1:1" x14ac:dyDescent="0.25">
      <c r="A1986" s="6"/>
    </row>
    <row r="1987" spans="1:1" x14ac:dyDescent="0.25">
      <c r="A1987" s="6"/>
    </row>
    <row r="1988" spans="1:1" x14ac:dyDescent="0.25">
      <c r="A1988" s="6"/>
    </row>
    <row r="1989" spans="1:1" x14ac:dyDescent="0.25">
      <c r="A1989" s="6"/>
    </row>
    <row r="1990" spans="1:1" x14ac:dyDescent="0.25">
      <c r="A1990" s="6"/>
    </row>
    <row r="1991" spans="1:1" x14ac:dyDescent="0.25">
      <c r="A1991" s="6"/>
    </row>
    <row r="1992" spans="1:1" x14ac:dyDescent="0.25">
      <c r="A1992" s="6"/>
    </row>
    <row r="1993" spans="1:1" x14ac:dyDescent="0.25">
      <c r="A1993" s="6"/>
    </row>
    <row r="1994" spans="1:1" x14ac:dyDescent="0.25">
      <c r="A1994" s="6"/>
    </row>
    <row r="1995" spans="1:1" x14ac:dyDescent="0.25">
      <c r="A1995" s="6"/>
    </row>
    <row r="1996" spans="1:1" x14ac:dyDescent="0.25">
      <c r="A1996" s="6"/>
    </row>
    <row r="1997" spans="1:1" x14ac:dyDescent="0.25">
      <c r="A1997" s="6"/>
    </row>
    <row r="1998" spans="1:1" x14ac:dyDescent="0.25">
      <c r="A1998" s="6"/>
    </row>
    <row r="1999" spans="1:1" x14ac:dyDescent="0.25">
      <c r="A1999" s="6"/>
    </row>
    <row r="2000" spans="1:1" x14ac:dyDescent="0.25">
      <c r="A2000" s="6"/>
    </row>
    <row r="2001" spans="1:1" x14ac:dyDescent="0.25">
      <c r="A2001" s="6"/>
    </row>
    <row r="2002" spans="1:1" x14ac:dyDescent="0.25">
      <c r="A2002" s="6"/>
    </row>
    <row r="2003" spans="1:1" x14ac:dyDescent="0.25">
      <c r="A2003" s="6"/>
    </row>
    <row r="2004" spans="1:1" x14ac:dyDescent="0.25">
      <c r="A2004" s="6"/>
    </row>
    <row r="2005" spans="1:1" x14ac:dyDescent="0.25">
      <c r="A2005" s="6"/>
    </row>
    <row r="2006" spans="1:1" x14ac:dyDescent="0.25">
      <c r="A2006" s="6"/>
    </row>
    <row r="2007" spans="1:1" x14ac:dyDescent="0.25">
      <c r="A2007" s="6"/>
    </row>
    <row r="2008" spans="1:1" x14ac:dyDescent="0.25">
      <c r="A2008" s="6"/>
    </row>
    <row r="2009" spans="1:1" x14ac:dyDescent="0.25">
      <c r="A2009" s="6"/>
    </row>
    <row r="2010" spans="1:1" x14ac:dyDescent="0.25">
      <c r="A2010" s="6"/>
    </row>
    <row r="2011" spans="1:1" x14ac:dyDescent="0.25">
      <c r="A2011" s="6"/>
    </row>
    <row r="2012" spans="1:1" x14ac:dyDescent="0.25">
      <c r="A2012" s="6"/>
    </row>
    <row r="2013" spans="1:1" x14ac:dyDescent="0.25">
      <c r="A2013" s="6"/>
    </row>
    <row r="2014" spans="1:1" x14ac:dyDescent="0.25">
      <c r="A2014" s="6"/>
    </row>
    <row r="2015" spans="1:1" x14ac:dyDescent="0.25">
      <c r="A2015" s="6"/>
    </row>
    <row r="2016" spans="1:1" x14ac:dyDescent="0.25">
      <c r="A2016" s="6"/>
    </row>
    <row r="2017" spans="1:1" x14ac:dyDescent="0.25">
      <c r="A2017" s="6"/>
    </row>
    <row r="2018" spans="1:1" x14ac:dyDescent="0.25">
      <c r="A2018" s="6"/>
    </row>
    <row r="2019" spans="1:1" x14ac:dyDescent="0.25">
      <c r="A2019" s="6"/>
    </row>
    <row r="2020" spans="1:1" x14ac:dyDescent="0.25">
      <c r="A2020" s="6"/>
    </row>
    <row r="2021" spans="1:1" x14ac:dyDescent="0.25">
      <c r="A2021" s="6"/>
    </row>
    <row r="2022" spans="1:1" x14ac:dyDescent="0.25">
      <c r="A2022" s="6"/>
    </row>
    <row r="2023" spans="1:1" x14ac:dyDescent="0.25">
      <c r="A2023" s="6"/>
    </row>
    <row r="2024" spans="1:1" x14ac:dyDescent="0.25">
      <c r="A2024" s="6"/>
    </row>
    <row r="2025" spans="1:1" x14ac:dyDescent="0.25">
      <c r="A2025" s="6"/>
    </row>
    <row r="2026" spans="1:1" x14ac:dyDescent="0.25">
      <c r="A2026" s="6"/>
    </row>
    <row r="2027" spans="1:1" x14ac:dyDescent="0.25">
      <c r="A2027" s="6"/>
    </row>
    <row r="2028" spans="1:1" x14ac:dyDescent="0.25">
      <c r="A2028" s="6"/>
    </row>
    <row r="2029" spans="1:1" x14ac:dyDescent="0.25">
      <c r="A2029" s="6"/>
    </row>
    <row r="2030" spans="1:1" x14ac:dyDescent="0.25">
      <c r="A2030" s="6"/>
    </row>
    <row r="2031" spans="1:1" x14ac:dyDescent="0.25">
      <c r="A2031" s="6"/>
    </row>
    <row r="2032" spans="1:1" x14ac:dyDescent="0.25">
      <c r="A2032" s="6"/>
    </row>
    <row r="2033" spans="1:1" x14ac:dyDescent="0.25">
      <c r="A2033" s="6"/>
    </row>
    <row r="2034" spans="1:1" x14ac:dyDescent="0.25">
      <c r="A2034" s="6"/>
    </row>
    <row r="2035" spans="1:1" x14ac:dyDescent="0.25">
      <c r="A2035" s="6"/>
    </row>
    <row r="2036" spans="1:1" x14ac:dyDescent="0.25">
      <c r="A2036" s="6"/>
    </row>
    <row r="2037" spans="1:1" x14ac:dyDescent="0.25">
      <c r="A2037" s="6"/>
    </row>
    <row r="2038" spans="1:1" x14ac:dyDescent="0.25">
      <c r="A2038" s="6"/>
    </row>
    <row r="2039" spans="1:1" x14ac:dyDescent="0.25">
      <c r="A2039" s="6"/>
    </row>
    <row r="2040" spans="1:1" x14ac:dyDescent="0.25">
      <c r="A2040" s="6"/>
    </row>
    <row r="2041" spans="1:1" x14ac:dyDescent="0.25">
      <c r="A2041" s="6"/>
    </row>
    <row r="2042" spans="1:1" x14ac:dyDescent="0.25">
      <c r="A2042" s="6"/>
    </row>
    <row r="2043" spans="1:1" x14ac:dyDescent="0.25">
      <c r="A2043" s="6"/>
    </row>
    <row r="2044" spans="1:1" x14ac:dyDescent="0.25">
      <c r="A2044" s="6"/>
    </row>
    <row r="2045" spans="1:1" x14ac:dyDescent="0.25">
      <c r="A2045" s="6"/>
    </row>
    <row r="2046" spans="1:1" x14ac:dyDescent="0.25">
      <c r="A2046" s="6"/>
    </row>
    <row r="2047" spans="1:1" x14ac:dyDescent="0.25">
      <c r="A2047" s="6"/>
    </row>
    <row r="2048" spans="1:1" x14ac:dyDescent="0.25">
      <c r="A2048" s="6"/>
    </row>
    <row r="2049" spans="1:1" x14ac:dyDescent="0.25">
      <c r="A2049" s="6"/>
    </row>
    <row r="2050" spans="1:1" x14ac:dyDescent="0.25">
      <c r="A2050" s="6"/>
    </row>
    <row r="2051" spans="1:1" x14ac:dyDescent="0.25">
      <c r="A2051" s="6"/>
    </row>
    <row r="2052" spans="1:1" x14ac:dyDescent="0.25">
      <c r="A2052" s="6"/>
    </row>
    <row r="2053" spans="1:1" x14ac:dyDescent="0.25">
      <c r="A2053" s="6"/>
    </row>
    <row r="2054" spans="1:1" x14ac:dyDescent="0.25">
      <c r="A2054" s="6"/>
    </row>
    <row r="2055" spans="1:1" x14ac:dyDescent="0.25">
      <c r="A2055" s="6"/>
    </row>
    <row r="2056" spans="1:1" x14ac:dyDescent="0.25">
      <c r="A2056" s="6"/>
    </row>
    <row r="2057" spans="1:1" x14ac:dyDescent="0.25">
      <c r="A2057" s="6"/>
    </row>
    <row r="2058" spans="1:1" x14ac:dyDescent="0.25">
      <c r="A2058" s="6"/>
    </row>
    <row r="2059" spans="1:1" x14ac:dyDescent="0.25">
      <c r="A2059" s="6"/>
    </row>
    <row r="2060" spans="1:1" x14ac:dyDescent="0.25">
      <c r="A2060" s="6"/>
    </row>
    <row r="2061" spans="1:1" x14ac:dyDescent="0.25">
      <c r="A2061" s="6"/>
    </row>
    <row r="2062" spans="1:1" x14ac:dyDescent="0.25">
      <c r="A2062" s="6"/>
    </row>
    <row r="2063" spans="1:1" x14ac:dyDescent="0.25">
      <c r="A2063" s="6"/>
    </row>
    <row r="2064" spans="1:1" x14ac:dyDescent="0.25">
      <c r="A2064" s="6"/>
    </row>
    <row r="2065" spans="1:1" x14ac:dyDescent="0.25">
      <c r="A2065" s="6"/>
    </row>
    <row r="2066" spans="1:1" x14ac:dyDescent="0.25">
      <c r="A2066" s="6"/>
    </row>
    <row r="2067" spans="1:1" x14ac:dyDescent="0.25">
      <c r="A2067" s="6"/>
    </row>
    <row r="2068" spans="1:1" x14ac:dyDescent="0.25">
      <c r="A2068" s="6"/>
    </row>
    <row r="2069" spans="1:1" x14ac:dyDescent="0.25">
      <c r="A2069" s="6"/>
    </row>
    <row r="2070" spans="1:1" x14ac:dyDescent="0.25">
      <c r="A2070" s="6"/>
    </row>
    <row r="2071" spans="1:1" x14ac:dyDescent="0.25">
      <c r="A2071" s="6"/>
    </row>
    <row r="2072" spans="1:1" x14ac:dyDescent="0.25">
      <c r="A2072" s="6"/>
    </row>
    <row r="2073" spans="1:1" x14ac:dyDescent="0.25">
      <c r="A2073" s="6"/>
    </row>
    <row r="2074" spans="1:1" x14ac:dyDescent="0.25">
      <c r="A2074" s="6"/>
    </row>
    <row r="2075" spans="1:1" x14ac:dyDescent="0.25">
      <c r="A2075" s="6"/>
    </row>
    <row r="2076" spans="1:1" x14ac:dyDescent="0.25">
      <c r="A2076" s="6"/>
    </row>
    <row r="2077" spans="1:1" x14ac:dyDescent="0.25">
      <c r="A2077" s="6"/>
    </row>
    <row r="2078" spans="1:1" x14ac:dyDescent="0.25">
      <c r="A2078" s="6"/>
    </row>
    <row r="2079" spans="1:1" x14ac:dyDescent="0.25">
      <c r="A2079" s="6"/>
    </row>
    <row r="2080" spans="1:1" x14ac:dyDescent="0.25">
      <c r="A2080" s="6"/>
    </row>
    <row r="2081" spans="1:1" x14ac:dyDescent="0.25">
      <c r="A2081" s="6"/>
    </row>
    <row r="2082" spans="1:1" x14ac:dyDescent="0.25">
      <c r="A2082" s="6"/>
    </row>
    <row r="2083" spans="1:1" x14ac:dyDescent="0.25">
      <c r="A2083" s="6"/>
    </row>
    <row r="2084" spans="1:1" x14ac:dyDescent="0.25">
      <c r="A2084" s="6"/>
    </row>
    <row r="2085" spans="1:1" x14ac:dyDescent="0.25">
      <c r="A2085" s="6"/>
    </row>
    <row r="2086" spans="1:1" x14ac:dyDescent="0.25">
      <c r="A2086" s="6"/>
    </row>
    <row r="2087" spans="1:1" x14ac:dyDescent="0.25">
      <c r="A2087" s="6"/>
    </row>
    <row r="2088" spans="1:1" x14ac:dyDescent="0.25">
      <c r="A2088" s="6"/>
    </row>
    <row r="2089" spans="1:1" x14ac:dyDescent="0.25">
      <c r="A2089" s="6"/>
    </row>
    <row r="2090" spans="1:1" x14ac:dyDescent="0.25">
      <c r="A2090" s="6"/>
    </row>
    <row r="2091" spans="1:1" x14ac:dyDescent="0.25">
      <c r="A2091" s="6"/>
    </row>
    <row r="2092" spans="1:1" x14ac:dyDescent="0.25">
      <c r="A2092" s="6"/>
    </row>
    <row r="2093" spans="1:1" x14ac:dyDescent="0.25">
      <c r="A2093" s="6"/>
    </row>
    <row r="2094" spans="1:1" x14ac:dyDescent="0.25">
      <c r="A2094" s="6"/>
    </row>
    <row r="2095" spans="1:1" x14ac:dyDescent="0.25">
      <c r="A2095" s="6"/>
    </row>
    <row r="2096" spans="1:1" x14ac:dyDescent="0.25">
      <c r="A2096" s="6"/>
    </row>
    <row r="2097" spans="1:1" x14ac:dyDescent="0.25">
      <c r="A2097" s="6"/>
    </row>
    <row r="2098" spans="1:1" x14ac:dyDescent="0.25">
      <c r="A2098" s="6"/>
    </row>
    <row r="2099" spans="1:1" x14ac:dyDescent="0.25">
      <c r="A2099" s="6"/>
    </row>
    <row r="2100" spans="1:1" x14ac:dyDescent="0.25">
      <c r="A2100" s="6"/>
    </row>
    <row r="2101" spans="1:1" x14ac:dyDescent="0.25">
      <c r="A2101" s="6"/>
    </row>
    <row r="2102" spans="1:1" x14ac:dyDescent="0.25">
      <c r="A2102" s="6"/>
    </row>
    <row r="2103" spans="1:1" x14ac:dyDescent="0.25">
      <c r="A2103" s="6"/>
    </row>
    <row r="2104" spans="1:1" x14ac:dyDescent="0.25">
      <c r="A2104" s="6"/>
    </row>
    <row r="2105" spans="1:1" x14ac:dyDescent="0.25">
      <c r="A2105" s="6"/>
    </row>
    <row r="2106" spans="1:1" x14ac:dyDescent="0.25">
      <c r="A2106" s="6"/>
    </row>
    <row r="2107" spans="1:1" x14ac:dyDescent="0.25">
      <c r="A2107" s="6"/>
    </row>
    <row r="2108" spans="1:1" x14ac:dyDescent="0.25">
      <c r="A2108" s="6"/>
    </row>
    <row r="2109" spans="1:1" x14ac:dyDescent="0.25">
      <c r="A2109" s="6"/>
    </row>
    <row r="2110" spans="1:1" x14ac:dyDescent="0.25">
      <c r="A2110" s="6"/>
    </row>
    <row r="2111" spans="1:1" x14ac:dyDescent="0.25">
      <c r="A2111" s="6"/>
    </row>
    <row r="2112" spans="1:1" x14ac:dyDescent="0.25">
      <c r="A2112" s="6"/>
    </row>
    <row r="2113" spans="1:1" x14ac:dyDescent="0.25">
      <c r="A2113" s="6"/>
    </row>
    <row r="2114" spans="1:1" x14ac:dyDescent="0.25">
      <c r="A2114" s="6"/>
    </row>
    <row r="2115" spans="1:1" x14ac:dyDescent="0.25">
      <c r="A2115" s="6"/>
    </row>
    <row r="2116" spans="1:1" x14ac:dyDescent="0.25">
      <c r="A2116" s="6"/>
    </row>
    <row r="2117" spans="1:1" x14ac:dyDescent="0.25">
      <c r="A2117" s="6"/>
    </row>
    <row r="2118" spans="1:1" x14ac:dyDescent="0.25">
      <c r="A2118" s="6"/>
    </row>
    <row r="2119" spans="1:1" x14ac:dyDescent="0.25">
      <c r="A2119" s="6"/>
    </row>
    <row r="2120" spans="1:1" x14ac:dyDescent="0.25">
      <c r="A2120" s="6"/>
    </row>
    <row r="2121" spans="1:1" x14ac:dyDescent="0.25">
      <c r="A2121" s="6"/>
    </row>
    <row r="2122" spans="1:1" x14ac:dyDescent="0.25">
      <c r="A2122" s="6"/>
    </row>
    <row r="2123" spans="1:1" x14ac:dyDescent="0.25">
      <c r="A2123" s="6"/>
    </row>
    <row r="2124" spans="1:1" x14ac:dyDescent="0.25">
      <c r="A2124" s="6"/>
    </row>
    <row r="2125" spans="1:1" x14ac:dyDescent="0.25">
      <c r="A2125" s="6"/>
    </row>
    <row r="2126" spans="1:1" x14ac:dyDescent="0.25">
      <c r="A2126" s="6"/>
    </row>
    <row r="2127" spans="1:1" x14ac:dyDescent="0.25">
      <c r="A2127" s="6"/>
    </row>
    <row r="2128" spans="1:1" x14ac:dyDescent="0.25">
      <c r="A2128" s="6"/>
    </row>
    <row r="2129" spans="1:1" x14ac:dyDescent="0.25">
      <c r="A2129" s="6"/>
    </row>
    <row r="2130" spans="1:1" x14ac:dyDescent="0.25">
      <c r="A2130" s="6"/>
    </row>
    <row r="2131" spans="1:1" x14ac:dyDescent="0.25">
      <c r="A2131" s="6"/>
    </row>
    <row r="2132" spans="1:1" x14ac:dyDescent="0.25">
      <c r="A2132" s="6"/>
    </row>
    <row r="2133" spans="1:1" x14ac:dyDescent="0.25">
      <c r="A2133" s="6"/>
    </row>
    <row r="2134" spans="1:1" x14ac:dyDescent="0.25">
      <c r="A2134" s="6"/>
    </row>
    <row r="2135" spans="1:1" x14ac:dyDescent="0.25">
      <c r="A2135" s="6"/>
    </row>
    <row r="2136" spans="1:1" x14ac:dyDescent="0.25">
      <c r="A2136" s="6"/>
    </row>
    <row r="2137" spans="1:1" x14ac:dyDescent="0.25">
      <c r="A2137" s="6"/>
    </row>
    <row r="2138" spans="1:1" x14ac:dyDescent="0.25">
      <c r="A2138" s="6"/>
    </row>
    <row r="2139" spans="1:1" x14ac:dyDescent="0.25">
      <c r="A2139" s="6"/>
    </row>
    <row r="2140" spans="1:1" x14ac:dyDescent="0.25">
      <c r="A2140" s="6"/>
    </row>
    <row r="2141" spans="1:1" x14ac:dyDescent="0.25">
      <c r="A2141" s="6"/>
    </row>
    <row r="2142" spans="1:1" x14ac:dyDescent="0.25">
      <c r="A2142" s="6"/>
    </row>
    <row r="2143" spans="1:1" x14ac:dyDescent="0.25">
      <c r="A2143" s="6"/>
    </row>
    <row r="2144" spans="1:1" x14ac:dyDescent="0.25">
      <c r="A2144" s="6"/>
    </row>
    <row r="2145" spans="1:1" x14ac:dyDescent="0.25">
      <c r="A2145" s="6"/>
    </row>
    <row r="2146" spans="1:1" x14ac:dyDescent="0.25">
      <c r="A2146" s="6"/>
    </row>
    <row r="2147" spans="1:1" x14ac:dyDescent="0.25">
      <c r="A2147" s="6"/>
    </row>
    <row r="2148" spans="1:1" x14ac:dyDescent="0.25">
      <c r="A2148" s="6"/>
    </row>
    <row r="2149" spans="1:1" x14ac:dyDescent="0.25">
      <c r="A2149" s="6"/>
    </row>
    <row r="2150" spans="1:1" x14ac:dyDescent="0.25">
      <c r="A2150" s="6"/>
    </row>
    <row r="2151" spans="1:1" x14ac:dyDescent="0.25">
      <c r="A2151" s="6"/>
    </row>
    <row r="2152" spans="1:1" x14ac:dyDescent="0.25">
      <c r="A2152" s="6"/>
    </row>
    <row r="2153" spans="1:1" x14ac:dyDescent="0.25">
      <c r="A2153" s="6"/>
    </row>
    <row r="2154" spans="1:1" x14ac:dyDescent="0.25">
      <c r="A2154" s="6"/>
    </row>
    <row r="2155" spans="1:1" x14ac:dyDescent="0.25">
      <c r="A2155" s="6"/>
    </row>
    <row r="2156" spans="1:1" x14ac:dyDescent="0.25">
      <c r="A2156" s="6"/>
    </row>
    <row r="2157" spans="1:1" x14ac:dyDescent="0.25">
      <c r="A2157" s="6"/>
    </row>
    <row r="2158" spans="1:1" x14ac:dyDescent="0.25">
      <c r="A2158" s="6"/>
    </row>
    <row r="2159" spans="1:1" x14ac:dyDescent="0.25">
      <c r="A2159" s="6"/>
    </row>
    <row r="2160" spans="1:1" x14ac:dyDescent="0.25">
      <c r="A2160" s="6"/>
    </row>
    <row r="2161" spans="1:1" x14ac:dyDescent="0.25">
      <c r="A2161" s="6"/>
    </row>
    <row r="2162" spans="1:1" x14ac:dyDescent="0.25">
      <c r="A2162" s="6"/>
    </row>
    <row r="2163" spans="1:1" x14ac:dyDescent="0.25">
      <c r="A2163" s="6"/>
    </row>
    <row r="2164" spans="1:1" x14ac:dyDescent="0.25">
      <c r="A2164" s="6"/>
    </row>
    <row r="2165" spans="1:1" x14ac:dyDescent="0.25">
      <c r="A2165" s="6"/>
    </row>
    <row r="2166" spans="1:1" x14ac:dyDescent="0.25">
      <c r="A2166" s="6"/>
    </row>
    <row r="2167" spans="1:1" x14ac:dyDescent="0.25">
      <c r="A2167" s="6"/>
    </row>
    <row r="2168" spans="1:1" x14ac:dyDescent="0.25">
      <c r="A2168" s="6"/>
    </row>
    <row r="2169" spans="1:1" x14ac:dyDescent="0.25">
      <c r="A2169" s="6"/>
    </row>
    <row r="2170" spans="1:1" x14ac:dyDescent="0.25">
      <c r="A2170" s="6"/>
    </row>
    <row r="2171" spans="1:1" x14ac:dyDescent="0.25">
      <c r="A2171" s="6"/>
    </row>
    <row r="2172" spans="1:1" x14ac:dyDescent="0.25">
      <c r="A2172" s="6"/>
    </row>
    <row r="2173" spans="1:1" x14ac:dyDescent="0.25">
      <c r="A2173" s="6"/>
    </row>
    <row r="2174" spans="1:1" x14ac:dyDescent="0.25">
      <c r="A2174" s="6"/>
    </row>
    <row r="2175" spans="1:1" x14ac:dyDescent="0.25">
      <c r="A2175" s="6"/>
    </row>
    <row r="2176" spans="1:1" x14ac:dyDescent="0.25">
      <c r="A2176" s="6"/>
    </row>
    <row r="2177" spans="1:1" x14ac:dyDescent="0.25">
      <c r="A2177" s="6"/>
    </row>
    <row r="2178" spans="1:1" x14ac:dyDescent="0.25">
      <c r="A2178" s="6"/>
    </row>
    <row r="2179" spans="1:1" x14ac:dyDescent="0.25">
      <c r="A2179" s="6"/>
    </row>
    <row r="2180" spans="1:1" x14ac:dyDescent="0.25">
      <c r="A2180" s="6"/>
    </row>
    <row r="2181" spans="1:1" x14ac:dyDescent="0.25">
      <c r="A2181" s="6"/>
    </row>
    <row r="2182" spans="1:1" x14ac:dyDescent="0.25">
      <c r="A2182" s="6"/>
    </row>
    <row r="2183" spans="1:1" x14ac:dyDescent="0.25">
      <c r="A2183" s="6"/>
    </row>
    <row r="2184" spans="1:1" x14ac:dyDescent="0.25">
      <c r="A2184" s="6"/>
    </row>
    <row r="2185" spans="1:1" x14ac:dyDescent="0.25">
      <c r="A2185" s="6"/>
    </row>
    <row r="2186" spans="1:1" x14ac:dyDescent="0.25">
      <c r="A2186" s="6"/>
    </row>
    <row r="2187" spans="1:1" x14ac:dyDescent="0.25">
      <c r="A2187" s="6"/>
    </row>
    <row r="2188" spans="1:1" x14ac:dyDescent="0.25">
      <c r="A2188" s="6"/>
    </row>
    <row r="2189" spans="1:1" x14ac:dyDescent="0.25">
      <c r="A2189" s="6"/>
    </row>
    <row r="2190" spans="1:1" x14ac:dyDescent="0.25">
      <c r="A2190" s="6"/>
    </row>
    <row r="2191" spans="1:1" x14ac:dyDescent="0.25">
      <c r="A2191" s="6"/>
    </row>
    <row r="2192" spans="1:1" x14ac:dyDescent="0.25">
      <c r="A2192" s="6"/>
    </row>
    <row r="2193" spans="1:1" x14ac:dyDescent="0.25">
      <c r="A2193" s="6"/>
    </row>
    <row r="2194" spans="1:1" x14ac:dyDescent="0.25">
      <c r="A2194" s="6"/>
    </row>
    <row r="2195" spans="1:1" x14ac:dyDescent="0.25">
      <c r="A2195" s="6"/>
    </row>
    <row r="2196" spans="1:1" x14ac:dyDescent="0.25">
      <c r="A2196" s="6"/>
    </row>
    <row r="2197" spans="1:1" x14ac:dyDescent="0.25">
      <c r="A2197" s="6"/>
    </row>
    <row r="2198" spans="1:1" x14ac:dyDescent="0.25">
      <c r="A2198" s="6"/>
    </row>
    <row r="2199" spans="1:1" x14ac:dyDescent="0.25">
      <c r="A2199" s="6"/>
    </row>
    <row r="2200" spans="1:1" x14ac:dyDescent="0.25">
      <c r="A2200" s="6"/>
    </row>
    <row r="2201" spans="1:1" x14ac:dyDescent="0.25">
      <c r="A2201" s="6"/>
    </row>
    <row r="2202" spans="1:1" x14ac:dyDescent="0.25">
      <c r="A2202" s="6"/>
    </row>
    <row r="2203" spans="1:1" x14ac:dyDescent="0.25">
      <c r="A2203" s="6"/>
    </row>
    <row r="2204" spans="1:1" x14ac:dyDescent="0.25">
      <c r="A2204" s="6"/>
    </row>
    <row r="2205" spans="1:1" x14ac:dyDescent="0.25">
      <c r="A2205" s="6"/>
    </row>
    <row r="2206" spans="1:1" x14ac:dyDescent="0.25">
      <c r="A2206" s="6"/>
    </row>
    <row r="2207" spans="1:1" x14ac:dyDescent="0.25">
      <c r="A2207" s="6"/>
    </row>
    <row r="2208" spans="1:1" x14ac:dyDescent="0.25">
      <c r="A2208" s="6"/>
    </row>
    <row r="2209" spans="1:1" x14ac:dyDescent="0.25">
      <c r="A2209" s="6"/>
    </row>
    <row r="2210" spans="1:1" x14ac:dyDescent="0.25">
      <c r="A2210" s="6"/>
    </row>
    <row r="2211" spans="1:1" x14ac:dyDescent="0.25">
      <c r="A2211" s="6"/>
    </row>
    <row r="2212" spans="1:1" x14ac:dyDescent="0.25">
      <c r="A2212" s="6"/>
    </row>
    <row r="2213" spans="1:1" x14ac:dyDescent="0.25">
      <c r="A2213" s="6"/>
    </row>
    <row r="2214" spans="1:1" x14ac:dyDescent="0.25">
      <c r="A2214" s="6"/>
    </row>
    <row r="2215" spans="1:1" x14ac:dyDescent="0.25">
      <c r="A2215" s="6"/>
    </row>
    <row r="2216" spans="1:1" x14ac:dyDescent="0.25">
      <c r="A2216" s="6"/>
    </row>
    <row r="2217" spans="1:1" x14ac:dyDescent="0.25">
      <c r="A2217" s="6"/>
    </row>
    <row r="2218" spans="1:1" x14ac:dyDescent="0.25">
      <c r="A2218" s="6"/>
    </row>
    <row r="2219" spans="1:1" x14ac:dyDescent="0.25">
      <c r="A2219" s="6"/>
    </row>
    <row r="2220" spans="1:1" x14ac:dyDescent="0.25">
      <c r="A2220" s="6"/>
    </row>
    <row r="2221" spans="1:1" x14ac:dyDescent="0.25">
      <c r="A2221" s="6"/>
    </row>
    <row r="2222" spans="1:1" x14ac:dyDescent="0.25">
      <c r="A2222" s="6"/>
    </row>
    <row r="2223" spans="1:1" x14ac:dyDescent="0.25">
      <c r="A2223" s="6"/>
    </row>
    <row r="2224" spans="1:1" x14ac:dyDescent="0.25">
      <c r="A2224" s="6"/>
    </row>
    <row r="2225" spans="1:1" x14ac:dyDescent="0.25">
      <c r="A2225" s="6"/>
    </row>
    <row r="2226" spans="1:1" x14ac:dyDescent="0.25">
      <c r="A2226" s="6"/>
    </row>
    <row r="2227" spans="1:1" x14ac:dyDescent="0.25">
      <c r="A2227" s="6"/>
    </row>
    <row r="2228" spans="1:1" x14ac:dyDescent="0.25">
      <c r="A2228" s="6"/>
    </row>
    <row r="2229" spans="1:1" x14ac:dyDescent="0.25">
      <c r="A2229" s="6"/>
    </row>
    <row r="2230" spans="1:1" x14ac:dyDescent="0.25">
      <c r="A2230" s="6"/>
    </row>
    <row r="2231" spans="1:1" x14ac:dyDescent="0.25">
      <c r="A2231" s="6"/>
    </row>
    <row r="2232" spans="1:1" x14ac:dyDescent="0.25">
      <c r="A2232" s="6"/>
    </row>
    <row r="2233" spans="1:1" x14ac:dyDescent="0.25">
      <c r="A2233" s="6"/>
    </row>
    <row r="2234" spans="1:1" x14ac:dyDescent="0.25">
      <c r="A2234" s="6"/>
    </row>
    <row r="2235" spans="1:1" x14ac:dyDescent="0.25">
      <c r="A2235" s="6"/>
    </row>
    <row r="2236" spans="1:1" x14ac:dyDescent="0.25">
      <c r="A2236" s="6"/>
    </row>
    <row r="2237" spans="1:1" x14ac:dyDescent="0.25">
      <c r="A2237" s="6"/>
    </row>
    <row r="2238" spans="1:1" x14ac:dyDescent="0.25">
      <c r="A2238" s="6"/>
    </row>
    <row r="2239" spans="1:1" x14ac:dyDescent="0.25">
      <c r="A2239" s="6"/>
    </row>
    <row r="2240" spans="1:1" x14ac:dyDescent="0.25">
      <c r="A2240" s="6"/>
    </row>
    <row r="2241" spans="1:1" x14ac:dyDescent="0.25">
      <c r="A2241" s="6"/>
    </row>
    <row r="2242" spans="1:1" x14ac:dyDescent="0.25">
      <c r="A2242" s="6"/>
    </row>
    <row r="2243" spans="1:1" x14ac:dyDescent="0.25">
      <c r="A2243" s="6"/>
    </row>
    <row r="2244" spans="1:1" x14ac:dyDescent="0.25">
      <c r="A2244" s="6"/>
    </row>
    <row r="2245" spans="1:1" x14ac:dyDescent="0.25">
      <c r="A2245" s="6"/>
    </row>
    <row r="2246" spans="1:1" x14ac:dyDescent="0.25">
      <c r="A2246" s="6"/>
    </row>
    <row r="2247" spans="1:1" x14ac:dyDescent="0.25">
      <c r="A2247" s="6"/>
    </row>
    <row r="2248" spans="1:1" x14ac:dyDescent="0.25">
      <c r="A2248" s="6"/>
    </row>
    <row r="2249" spans="1:1" x14ac:dyDescent="0.25">
      <c r="A2249" s="6"/>
    </row>
    <row r="2250" spans="1:1" x14ac:dyDescent="0.25">
      <c r="A2250" s="6"/>
    </row>
    <row r="2251" spans="1:1" x14ac:dyDescent="0.25">
      <c r="A2251" s="6"/>
    </row>
    <row r="2252" spans="1:1" x14ac:dyDescent="0.25">
      <c r="A2252" s="6"/>
    </row>
    <row r="2253" spans="1:1" x14ac:dyDescent="0.25">
      <c r="A2253" s="6"/>
    </row>
    <row r="2254" spans="1:1" x14ac:dyDescent="0.25">
      <c r="A2254" s="6"/>
    </row>
    <row r="2255" spans="1:1" x14ac:dyDescent="0.25">
      <c r="A2255" s="6"/>
    </row>
    <row r="2256" spans="1:1" x14ac:dyDescent="0.25">
      <c r="A2256" s="6"/>
    </row>
    <row r="2257" spans="1:1" x14ac:dyDescent="0.25">
      <c r="A2257" s="6"/>
    </row>
    <row r="2258" spans="1:1" x14ac:dyDescent="0.25">
      <c r="A2258" s="6"/>
    </row>
    <row r="2259" spans="1:1" x14ac:dyDescent="0.25">
      <c r="A2259" s="6"/>
    </row>
    <row r="2260" spans="1:1" x14ac:dyDescent="0.25">
      <c r="A2260" s="6"/>
    </row>
    <row r="2261" spans="1:1" x14ac:dyDescent="0.25">
      <c r="A2261" s="6"/>
    </row>
    <row r="2262" spans="1:1" x14ac:dyDescent="0.25">
      <c r="A2262" s="6"/>
    </row>
    <row r="2263" spans="1:1" x14ac:dyDescent="0.25">
      <c r="A2263" s="6"/>
    </row>
    <row r="2264" spans="1:1" x14ac:dyDescent="0.25">
      <c r="A2264" s="6"/>
    </row>
    <row r="2265" spans="1:1" x14ac:dyDescent="0.25">
      <c r="A2265" s="6"/>
    </row>
    <row r="2266" spans="1:1" x14ac:dyDescent="0.25">
      <c r="A2266" s="6"/>
    </row>
    <row r="2267" spans="1:1" x14ac:dyDescent="0.25">
      <c r="A2267" s="6"/>
    </row>
    <row r="2268" spans="1:1" x14ac:dyDescent="0.25">
      <c r="A2268" s="6"/>
    </row>
    <row r="2269" spans="1:1" x14ac:dyDescent="0.25">
      <c r="A2269" s="6"/>
    </row>
    <row r="2270" spans="1:1" x14ac:dyDescent="0.25">
      <c r="A2270" s="6"/>
    </row>
    <row r="2271" spans="1:1" x14ac:dyDescent="0.25">
      <c r="A2271" s="6"/>
    </row>
    <row r="2272" spans="1:1" x14ac:dyDescent="0.25">
      <c r="A2272" s="6"/>
    </row>
    <row r="2273" spans="1:1" x14ac:dyDescent="0.25">
      <c r="A2273" s="6"/>
    </row>
    <row r="2274" spans="1:1" x14ac:dyDescent="0.25">
      <c r="A2274" s="6"/>
    </row>
    <row r="2275" spans="1:1" x14ac:dyDescent="0.25">
      <c r="A2275" s="6"/>
    </row>
    <row r="2276" spans="1:1" x14ac:dyDescent="0.25">
      <c r="A2276" s="6"/>
    </row>
    <row r="2277" spans="1:1" x14ac:dyDescent="0.25">
      <c r="A2277" s="6"/>
    </row>
    <row r="2278" spans="1:1" x14ac:dyDescent="0.25">
      <c r="A2278" s="6"/>
    </row>
    <row r="2279" spans="1:1" x14ac:dyDescent="0.25">
      <c r="A2279" s="6"/>
    </row>
    <row r="2280" spans="1:1" x14ac:dyDescent="0.25">
      <c r="A2280" s="6"/>
    </row>
    <row r="2281" spans="1:1" x14ac:dyDescent="0.25">
      <c r="A2281" s="6"/>
    </row>
    <row r="2282" spans="1:1" x14ac:dyDescent="0.25">
      <c r="A2282" s="6"/>
    </row>
    <row r="2283" spans="1:1" x14ac:dyDescent="0.25">
      <c r="A2283" s="6"/>
    </row>
    <row r="2284" spans="1:1" x14ac:dyDescent="0.25">
      <c r="A2284" s="6"/>
    </row>
    <row r="2285" spans="1:1" x14ac:dyDescent="0.25">
      <c r="A2285" s="6"/>
    </row>
    <row r="2286" spans="1:1" x14ac:dyDescent="0.25">
      <c r="A2286" s="6"/>
    </row>
    <row r="2287" spans="1:1" x14ac:dyDescent="0.25">
      <c r="A2287" s="6"/>
    </row>
    <row r="2288" spans="1:1" x14ac:dyDescent="0.25">
      <c r="A2288" s="6"/>
    </row>
    <row r="2289" spans="1:1" x14ac:dyDescent="0.25">
      <c r="A2289" s="6"/>
    </row>
    <row r="2290" spans="1:1" x14ac:dyDescent="0.25">
      <c r="A2290" s="6"/>
    </row>
    <row r="2291" spans="1:1" x14ac:dyDescent="0.25">
      <c r="A2291" s="6"/>
    </row>
    <row r="2292" spans="1:1" x14ac:dyDescent="0.25">
      <c r="A2292" s="6"/>
    </row>
    <row r="2293" spans="1:1" x14ac:dyDescent="0.25">
      <c r="A2293" s="6"/>
    </row>
    <row r="2294" spans="1:1" x14ac:dyDescent="0.25">
      <c r="A2294" s="6"/>
    </row>
    <row r="2295" spans="1:1" x14ac:dyDescent="0.25">
      <c r="A2295" s="6"/>
    </row>
    <row r="2296" spans="1:1" x14ac:dyDescent="0.25">
      <c r="A2296" s="6"/>
    </row>
    <row r="2297" spans="1:1" x14ac:dyDescent="0.25">
      <c r="A2297" s="6"/>
    </row>
    <row r="2298" spans="1:1" x14ac:dyDescent="0.25">
      <c r="A2298" s="6"/>
    </row>
    <row r="2299" spans="1:1" x14ac:dyDescent="0.25">
      <c r="A2299" s="6"/>
    </row>
    <row r="2300" spans="1:1" x14ac:dyDescent="0.25">
      <c r="A2300" s="6"/>
    </row>
    <row r="2301" spans="1:1" x14ac:dyDescent="0.25">
      <c r="A2301" s="6"/>
    </row>
    <row r="2302" spans="1:1" x14ac:dyDescent="0.25">
      <c r="A2302" s="6"/>
    </row>
    <row r="2303" spans="1:1" x14ac:dyDescent="0.25">
      <c r="A2303" s="6"/>
    </row>
    <row r="2304" spans="1:1" x14ac:dyDescent="0.25">
      <c r="A2304" s="6"/>
    </row>
    <row r="2305" spans="1:1" x14ac:dyDescent="0.25">
      <c r="A2305" s="6"/>
    </row>
    <row r="2306" spans="1:1" x14ac:dyDescent="0.25">
      <c r="A2306" s="6"/>
    </row>
    <row r="2307" spans="1:1" x14ac:dyDescent="0.25">
      <c r="A2307" s="6"/>
    </row>
    <row r="2308" spans="1:1" x14ac:dyDescent="0.25">
      <c r="A2308" s="6"/>
    </row>
    <row r="2309" spans="1:1" x14ac:dyDescent="0.25">
      <c r="A2309" s="6"/>
    </row>
    <row r="2310" spans="1:1" x14ac:dyDescent="0.25">
      <c r="A2310" s="6"/>
    </row>
    <row r="2311" spans="1:1" x14ac:dyDescent="0.25">
      <c r="A2311" s="6"/>
    </row>
    <row r="2312" spans="1:1" x14ac:dyDescent="0.25">
      <c r="A2312" s="6"/>
    </row>
    <row r="2313" spans="1:1" x14ac:dyDescent="0.25">
      <c r="A2313" s="6"/>
    </row>
    <row r="2314" spans="1:1" x14ac:dyDescent="0.25">
      <c r="A2314" s="6"/>
    </row>
    <row r="2315" spans="1:1" x14ac:dyDescent="0.25">
      <c r="A2315" s="6"/>
    </row>
    <row r="2316" spans="1:1" x14ac:dyDescent="0.25">
      <c r="A2316" s="6"/>
    </row>
    <row r="2317" spans="1:1" x14ac:dyDescent="0.25">
      <c r="A2317" s="6"/>
    </row>
    <row r="2318" spans="1:1" x14ac:dyDescent="0.25">
      <c r="A2318" s="6"/>
    </row>
    <row r="2319" spans="1:1" x14ac:dyDescent="0.25">
      <c r="A2319" s="6"/>
    </row>
    <row r="2320" spans="1:1" x14ac:dyDescent="0.25">
      <c r="A2320" s="6"/>
    </row>
    <row r="2321" spans="1:1" x14ac:dyDescent="0.25">
      <c r="A2321" s="6"/>
    </row>
    <row r="2322" spans="1:1" x14ac:dyDescent="0.25">
      <c r="A2322" s="6"/>
    </row>
    <row r="2323" spans="1:1" x14ac:dyDescent="0.25">
      <c r="A2323" s="6"/>
    </row>
    <row r="2324" spans="1:1" x14ac:dyDescent="0.25">
      <c r="A2324" s="6"/>
    </row>
    <row r="2325" spans="1:1" x14ac:dyDescent="0.25">
      <c r="A2325" s="6"/>
    </row>
    <row r="2326" spans="1:1" x14ac:dyDescent="0.25">
      <c r="A2326" s="6"/>
    </row>
    <row r="2327" spans="1:1" x14ac:dyDescent="0.25">
      <c r="A2327" s="6"/>
    </row>
    <row r="2328" spans="1:1" x14ac:dyDescent="0.25">
      <c r="A2328" s="6"/>
    </row>
    <row r="2329" spans="1:1" x14ac:dyDescent="0.25">
      <c r="A2329" s="6"/>
    </row>
    <row r="2330" spans="1:1" x14ac:dyDescent="0.25">
      <c r="A2330" s="6"/>
    </row>
    <row r="2331" spans="1:1" x14ac:dyDescent="0.25">
      <c r="A2331" s="6"/>
    </row>
    <row r="2332" spans="1:1" x14ac:dyDescent="0.25">
      <c r="A2332" s="6"/>
    </row>
    <row r="2333" spans="1:1" x14ac:dyDescent="0.25">
      <c r="A2333" s="6"/>
    </row>
    <row r="2334" spans="1:1" x14ac:dyDescent="0.25">
      <c r="A2334" s="6"/>
    </row>
    <row r="2335" spans="1:1" x14ac:dyDescent="0.25">
      <c r="A2335" s="6"/>
    </row>
    <row r="2336" spans="1:1" x14ac:dyDescent="0.25">
      <c r="A2336" s="6"/>
    </row>
    <row r="2337" spans="1:1" x14ac:dyDescent="0.25">
      <c r="A2337" s="6"/>
    </row>
    <row r="2338" spans="1:1" x14ac:dyDescent="0.25">
      <c r="A2338" s="6"/>
    </row>
    <row r="2339" spans="1:1" x14ac:dyDescent="0.25">
      <c r="A2339" s="6"/>
    </row>
    <row r="2340" spans="1:1" x14ac:dyDescent="0.25">
      <c r="A2340" s="6"/>
    </row>
    <row r="2341" spans="1:1" x14ac:dyDescent="0.25">
      <c r="A2341" s="6"/>
    </row>
    <row r="2342" spans="1:1" x14ac:dyDescent="0.25">
      <c r="A2342" s="6"/>
    </row>
    <row r="2343" spans="1:1" x14ac:dyDescent="0.25">
      <c r="A2343" s="6"/>
    </row>
    <row r="2344" spans="1:1" x14ac:dyDescent="0.25">
      <c r="A2344" s="6"/>
    </row>
    <row r="2345" spans="1:1" x14ac:dyDescent="0.25">
      <c r="A2345" s="6"/>
    </row>
    <row r="2346" spans="1:1" x14ac:dyDescent="0.25">
      <c r="A2346" s="6"/>
    </row>
    <row r="2347" spans="1:1" x14ac:dyDescent="0.25">
      <c r="A2347" s="6"/>
    </row>
    <row r="2348" spans="1:1" x14ac:dyDescent="0.25">
      <c r="A2348" s="6"/>
    </row>
    <row r="2349" spans="1:1" x14ac:dyDescent="0.25">
      <c r="A2349" s="6"/>
    </row>
    <row r="2350" spans="1:1" x14ac:dyDescent="0.25">
      <c r="A2350" s="6"/>
    </row>
    <row r="2351" spans="1:1" x14ac:dyDescent="0.25">
      <c r="A2351" s="6"/>
    </row>
    <row r="2352" spans="1:1" x14ac:dyDescent="0.25">
      <c r="A2352" s="6"/>
    </row>
    <row r="2353" spans="1:1" x14ac:dyDescent="0.25">
      <c r="A2353" s="6"/>
    </row>
    <row r="2354" spans="1:1" x14ac:dyDescent="0.25">
      <c r="A2354" s="6"/>
    </row>
    <row r="2355" spans="1:1" x14ac:dyDescent="0.25">
      <c r="A2355" s="6"/>
    </row>
    <row r="2356" spans="1:1" x14ac:dyDescent="0.25">
      <c r="A2356" s="6"/>
    </row>
    <row r="2357" spans="1:1" x14ac:dyDescent="0.25">
      <c r="A2357" s="6"/>
    </row>
    <row r="2358" spans="1:1" x14ac:dyDescent="0.25">
      <c r="A2358" s="6"/>
    </row>
    <row r="2359" spans="1:1" x14ac:dyDescent="0.25">
      <c r="A2359" s="6"/>
    </row>
    <row r="2360" spans="1:1" x14ac:dyDescent="0.25">
      <c r="A2360" s="6"/>
    </row>
    <row r="2361" spans="1:1" x14ac:dyDescent="0.25">
      <c r="A2361" s="6"/>
    </row>
    <row r="2362" spans="1:1" x14ac:dyDescent="0.25">
      <c r="A2362" s="6"/>
    </row>
    <row r="2363" spans="1:1" x14ac:dyDescent="0.25">
      <c r="A2363" s="6"/>
    </row>
    <row r="2364" spans="1:1" x14ac:dyDescent="0.25">
      <c r="A2364" s="6"/>
    </row>
    <row r="2365" spans="1:1" x14ac:dyDescent="0.25">
      <c r="A2365" s="6"/>
    </row>
    <row r="2366" spans="1:1" x14ac:dyDescent="0.25">
      <c r="A2366" s="6"/>
    </row>
    <row r="2367" spans="1:1" x14ac:dyDescent="0.25">
      <c r="A2367" s="6"/>
    </row>
    <row r="2368" spans="1:1" x14ac:dyDescent="0.25">
      <c r="A2368" s="6"/>
    </row>
    <row r="2369" spans="1:1" x14ac:dyDescent="0.25">
      <c r="A2369" s="6"/>
    </row>
    <row r="2370" spans="1:1" x14ac:dyDescent="0.25">
      <c r="A2370" s="6"/>
    </row>
    <row r="2371" spans="1:1" x14ac:dyDescent="0.25">
      <c r="A2371" s="6"/>
    </row>
    <row r="2372" spans="1:1" x14ac:dyDescent="0.25">
      <c r="A2372" s="6"/>
    </row>
    <row r="2373" spans="1:1" x14ac:dyDescent="0.25">
      <c r="A2373" s="6"/>
    </row>
    <row r="2374" spans="1:1" x14ac:dyDescent="0.25">
      <c r="A2374" s="6"/>
    </row>
    <row r="2375" spans="1:1" x14ac:dyDescent="0.25">
      <c r="A2375" s="6"/>
    </row>
    <row r="2376" spans="1:1" x14ac:dyDescent="0.25">
      <c r="A2376" s="6"/>
    </row>
    <row r="2377" spans="1:1" x14ac:dyDescent="0.25">
      <c r="A2377" s="6"/>
    </row>
    <row r="2378" spans="1:1" x14ac:dyDescent="0.25">
      <c r="A2378" s="6"/>
    </row>
    <row r="2379" spans="1:1" x14ac:dyDescent="0.25">
      <c r="A2379" s="6"/>
    </row>
    <row r="2380" spans="1:1" x14ac:dyDescent="0.25">
      <c r="A2380" s="6"/>
    </row>
    <row r="2381" spans="1:1" x14ac:dyDescent="0.25">
      <c r="A2381" s="6"/>
    </row>
    <row r="2382" spans="1:1" x14ac:dyDescent="0.25">
      <c r="A2382" s="6"/>
    </row>
    <row r="2383" spans="1:1" x14ac:dyDescent="0.25">
      <c r="A2383" s="6"/>
    </row>
    <row r="2384" spans="1:1" x14ac:dyDescent="0.25">
      <c r="A2384" s="6"/>
    </row>
    <row r="2385" spans="1:1" x14ac:dyDescent="0.25">
      <c r="A2385" s="6"/>
    </row>
    <row r="2386" spans="1:1" x14ac:dyDescent="0.25">
      <c r="A2386" s="6"/>
    </row>
    <row r="2387" spans="1:1" x14ac:dyDescent="0.25">
      <c r="A2387" s="6"/>
    </row>
    <row r="2388" spans="1:1" x14ac:dyDescent="0.25">
      <c r="A2388" s="6"/>
    </row>
    <row r="2389" spans="1:1" x14ac:dyDescent="0.25">
      <c r="A2389" s="6"/>
    </row>
    <row r="2390" spans="1:1" x14ac:dyDescent="0.25">
      <c r="A2390" s="6"/>
    </row>
    <row r="2391" spans="1:1" x14ac:dyDescent="0.25">
      <c r="A2391" s="6"/>
    </row>
    <row r="2392" spans="1:1" x14ac:dyDescent="0.25">
      <c r="A2392" s="6"/>
    </row>
    <row r="2393" spans="1:1" x14ac:dyDescent="0.25">
      <c r="A2393" s="6"/>
    </row>
    <row r="2394" spans="1:1" x14ac:dyDescent="0.25">
      <c r="A2394" s="6"/>
    </row>
    <row r="2395" spans="1:1" x14ac:dyDescent="0.25">
      <c r="A2395" s="6"/>
    </row>
    <row r="2396" spans="1:1" x14ac:dyDescent="0.25">
      <c r="A2396" s="6"/>
    </row>
    <row r="2397" spans="1:1" x14ac:dyDescent="0.25">
      <c r="A2397" s="6"/>
    </row>
    <row r="2398" spans="1:1" x14ac:dyDescent="0.25">
      <c r="A2398" s="6"/>
    </row>
    <row r="2399" spans="1:1" x14ac:dyDescent="0.25">
      <c r="A2399" s="6"/>
    </row>
    <row r="2400" spans="1:1" x14ac:dyDescent="0.25">
      <c r="A2400" s="6"/>
    </row>
    <row r="2401" spans="1:1" x14ac:dyDescent="0.25">
      <c r="A2401" s="6"/>
    </row>
    <row r="2402" spans="1:1" x14ac:dyDescent="0.25">
      <c r="A2402" s="6"/>
    </row>
    <row r="2403" spans="1:1" x14ac:dyDescent="0.25">
      <c r="A2403" s="6"/>
    </row>
    <row r="2404" spans="1:1" x14ac:dyDescent="0.25">
      <c r="A2404" s="6"/>
    </row>
    <row r="2405" spans="1:1" x14ac:dyDescent="0.25">
      <c r="A2405" s="6"/>
    </row>
    <row r="2406" spans="1:1" x14ac:dyDescent="0.25">
      <c r="A2406" s="6"/>
    </row>
    <row r="2407" spans="1:1" x14ac:dyDescent="0.25">
      <c r="A2407" s="6"/>
    </row>
    <row r="2408" spans="1:1" x14ac:dyDescent="0.25">
      <c r="A2408" s="6"/>
    </row>
    <row r="2409" spans="1:1" x14ac:dyDescent="0.25">
      <c r="A2409" s="6"/>
    </row>
    <row r="2410" spans="1:1" x14ac:dyDescent="0.25">
      <c r="A2410" s="6"/>
    </row>
    <row r="2411" spans="1:1" x14ac:dyDescent="0.25">
      <c r="A2411" s="6"/>
    </row>
    <row r="2412" spans="1:1" x14ac:dyDescent="0.25">
      <c r="A2412" s="6"/>
    </row>
    <row r="2413" spans="1:1" x14ac:dyDescent="0.25">
      <c r="A2413" s="6"/>
    </row>
    <row r="2414" spans="1:1" x14ac:dyDescent="0.25">
      <c r="A2414" s="6"/>
    </row>
    <row r="2415" spans="1:1" x14ac:dyDescent="0.25">
      <c r="A2415" s="6"/>
    </row>
    <row r="2416" spans="1:1" x14ac:dyDescent="0.25">
      <c r="A2416" s="6"/>
    </row>
    <row r="2417" spans="1:1" x14ac:dyDescent="0.25">
      <c r="A2417" s="6"/>
    </row>
    <row r="2418" spans="1:1" x14ac:dyDescent="0.25">
      <c r="A2418" s="6"/>
    </row>
    <row r="2419" spans="1:1" x14ac:dyDescent="0.25">
      <c r="A2419" s="6"/>
    </row>
    <row r="2420" spans="1:1" x14ac:dyDescent="0.25">
      <c r="A2420" s="6"/>
    </row>
    <row r="2421" spans="1:1" x14ac:dyDescent="0.25">
      <c r="A2421" s="6"/>
    </row>
    <row r="2422" spans="1:1" x14ac:dyDescent="0.25">
      <c r="A2422" s="6"/>
    </row>
    <row r="2423" spans="1:1" x14ac:dyDescent="0.25">
      <c r="A2423" s="6"/>
    </row>
    <row r="2424" spans="1:1" x14ac:dyDescent="0.25">
      <c r="A2424" s="6"/>
    </row>
    <row r="2425" spans="1:1" x14ac:dyDescent="0.25">
      <c r="A2425" s="6"/>
    </row>
    <row r="2426" spans="1:1" x14ac:dyDescent="0.25">
      <c r="A2426" s="6"/>
    </row>
    <row r="2427" spans="1:1" x14ac:dyDescent="0.25">
      <c r="A2427" s="6"/>
    </row>
    <row r="2428" spans="1:1" x14ac:dyDescent="0.25">
      <c r="A2428" s="6"/>
    </row>
    <row r="2429" spans="1:1" x14ac:dyDescent="0.25">
      <c r="A2429" s="6"/>
    </row>
    <row r="2430" spans="1:1" x14ac:dyDescent="0.25">
      <c r="A2430" s="6"/>
    </row>
    <row r="2431" spans="1:1" x14ac:dyDescent="0.25">
      <c r="A2431" s="6"/>
    </row>
    <row r="2432" spans="1:1" x14ac:dyDescent="0.25">
      <c r="A2432" s="6"/>
    </row>
    <row r="2433" spans="1:1" x14ac:dyDescent="0.25">
      <c r="A2433" s="6"/>
    </row>
    <row r="2434" spans="1:1" x14ac:dyDescent="0.25">
      <c r="A2434" s="6"/>
    </row>
    <row r="2435" spans="1:1" x14ac:dyDescent="0.25">
      <c r="A2435" s="6"/>
    </row>
    <row r="2436" spans="1:1" x14ac:dyDescent="0.25">
      <c r="A2436" s="6"/>
    </row>
    <row r="2437" spans="1:1" x14ac:dyDescent="0.25">
      <c r="A2437" s="6"/>
    </row>
    <row r="2438" spans="1:1" x14ac:dyDescent="0.25">
      <c r="A2438" s="6"/>
    </row>
    <row r="2439" spans="1:1" x14ac:dyDescent="0.25">
      <c r="A2439" s="6"/>
    </row>
    <row r="2440" spans="1:1" x14ac:dyDescent="0.25">
      <c r="A2440" s="6"/>
    </row>
    <row r="2441" spans="1:1" x14ac:dyDescent="0.25">
      <c r="A2441" s="6"/>
    </row>
    <row r="2442" spans="1:1" x14ac:dyDescent="0.25">
      <c r="A2442" s="6"/>
    </row>
    <row r="2443" spans="1:1" x14ac:dyDescent="0.25">
      <c r="A2443" s="6"/>
    </row>
    <row r="2444" spans="1:1" x14ac:dyDescent="0.25">
      <c r="A2444" s="6"/>
    </row>
    <row r="2445" spans="1:1" x14ac:dyDescent="0.25">
      <c r="A2445" s="6"/>
    </row>
    <row r="2446" spans="1:1" x14ac:dyDescent="0.25">
      <c r="A2446" s="6"/>
    </row>
    <row r="2447" spans="1:1" x14ac:dyDescent="0.25">
      <c r="A2447" s="6"/>
    </row>
    <row r="2448" spans="1:1" x14ac:dyDescent="0.25">
      <c r="A2448" s="6"/>
    </row>
    <row r="2449" spans="1:1" x14ac:dyDescent="0.25">
      <c r="A2449" s="6"/>
    </row>
    <row r="2450" spans="1:1" x14ac:dyDescent="0.25">
      <c r="A2450" s="6"/>
    </row>
    <row r="2451" spans="1:1" x14ac:dyDescent="0.25">
      <c r="A2451" s="6"/>
    </row>
    <row r="2452" spans="1:1" x14ac:dyDescent="0.25">
      <c r="A2452" s="6"/>
    </row>
    <row r="2453" spans="1:1" x14ac:dyDescent="0.25">
      <c r="A2453" s="6"/>
    </row>
    <row r="2454" spans="1:1" x14ac:dyDescent="0.25">
      <c r="A2454" s="6"/>
    </row>
    <row r="2455" spans="1:1" x14ac:dyDescent="0.25">
      <c r="A2455" s="6"/>
    </row>
    <row r="2456" spans="1:1" x14ac:dyDescent="0.25">
      <c r="A2456" s="6"/>
    </row>
    <row r="2457" spans="1:1" x14ac:dyDescent="0.25">
      <c r="A2457" s="6"/>
    </row>
    <row r="2458" spans="1:1" x14ac:dyDescent="0.25">
      <c r="A2458" s="6"/>
    </row>
    <row r="2459" spans="1:1" x14ac:dyDescent="0.25">
      <c r="A2459" s="6"/>
    </row>
    <row r="2460" spans="1:1" x14ac:dyDescent="0.25">
      <c r="A2460" s="6"/>
    </row>
    <row r="2461" spans="1:1" x14ac:dyDescent="0.25">
      <c r="A2461" s="6"/>
    </row>
    <row r="2462" spans="1:1" x14ac:dyDescent="0.25">
      <c r="A2462" s="6"/>
    </row>
    <row r="2463" spans="1:1" x14ac:dyDescent="0.25">
      <c r="A2463" s="6"/>
    </row>
    <row r="2464" spans="1:1" x14ac:dyDescent="0.25">
      <c r="A2464" s="6"/>
    </row>
    <row r="2465" spans="1:1" x14ac:dyDescent="0.25">
      <c r="A2465" s="6"/>
    </row>
    <row r="2466" spans="1:1" x14ac:dyDescent="0.25">
      <c r="A2466" s="6"/>
    </row>
    <row r="2467" spans="1:1" x14ac:dyDescent="0.25">
      <c r="A2467" s="6"/>
    </row>
    <row r="2468" spans="1:1" x14ac:dyDescent="0.25">
      <c r="A2468" s="6"/>
    </row>
    <row r="2469" spans="1:1" x14ac:dyDescent="0.25">
      <c r="A2469" s="6"/>
    </row>
    <row r="2470" spans="1:1" x14ac:dyDescent="0.25">
      <c r="A2470" s="6"/>
    </row>
    <row r="2471" spans="1:1" x14ac:dyDescent="0.25">
      <c r="A2471" s="6"/>
    </row>
    <row r="2472" spans="1:1" x14ac:dyDescent="0.25">
      <c r="A2472" s="6"/>
    </row>
    <row r="2473" spans="1:1" x14ac:dyDescent="0.25">
      <c r="A2473" s="6"/>
    </row>
    <row r="2474" spans="1:1" x14ac:dyDescent="0.25">
      <c r="A2474" s="6"/>
    </row>
    <row r="2475" spans="1:1" x14ac:dyDescent="0.25">
      <c r="A2475" s="6"/>
    </row>
    <row r="2476" spans="1:1" x14ac:dyDescent="0.25">
      <c r="A2476" s="6"/>
    </row>
    <row r="2477" spans="1:1" x14ac:dyDescent="0.25">
      <c r="A2477" s="6"/>
    </row>
    <row r="2478" spans="1:1" x14ac:dyDescent="0.25">
      <c r="A2478" s="6"/>
    </row>
    <row r="2479" spans="1:1" x14ac:dyDescent="0.25">
      <c r="A2479" s="6"/>
    </row>
    <row r="2480" spans="1:1" x14ac:dyDescent="0.25">
      <c r="A2480" s="6"/>
    </row>
    <row r="2481" spans="1:1" x14ac:dyDescent="0.25">
      <c r="A2481" s="6"/>
    </row>
    <row r="2482" spans="1:1" x14ac:dyDescent="0.25">
      <c r="A2482" s="6"/>
    </row>
    <row r="2483" spans="1:1" x14ac:dyDescent="0.25">
      <c r="A2483" s="6"/>
    </row>
    <row r="2484" spans="1:1" x14ac:dyDescent="0.25">
      <c r="A2484" s="6"/>
    </row>
    <row r="2485" spans="1:1" x14ac:dyDescent="0.25">
      <c r="A2485" s="6"/>
    </row>
    <row r="2486" spans="1:1" x14ac:dyDescent="0.25">
      <c r="A2486" s="6"/>
    </row>
    <row r="2487" spans="1:1" x14ac:dyDescent="0.25">
      <c r="A2487" s="6"/>
    </row>
    <row r="2488" spans="1:1" x14ac:dyDescent="0.25">
      <c r="A2488" s="6"/>
    </row>
    <row r="2489" spans="1:1" x14ac:dyDescent="0.25">
      <c r="A2489" s="6"/>
    </row>
    <row r="2490" spans="1:1" x14ac:dyDescent="0.25">
      <c r="A2490" s="6"/>
    </row>
    <row r="2491" spans="1:1" x14ac:dyDescent="0.25">
      <c r="A2491" s="6"/>
    </row>
    <row r="2492" spans="1:1" x14ac:dyDescent="0.25">
      <c r="A2492" s="6"/>
    </row>
    <row r="2493" spans="1:1" x14ac:dyDescent="0.25">
      <c r="A2493" s="6"/>
    </row>
    <row r="2494" spans="1:1" x14ac:dyDescent="0.25">
      <c r="A2494" s="6"/>
    </row>
    <row r="2495" spans="1:1" x14ac:dyDescent="0.25">
      <c r="A2495" s="6"/>
    </row>
    <row r="2496" spans="1:1" x14ac:dyDescent="0.25">
      <c r="A2496" s="6"/>
    </row>
    <row r="2497" spans="1:1" x14ac:dyDescent="0.25">
      <c r="A2497" s="6"/>
    </row>
    <row r="2498" spans="1:1" x14ac:dyDescent="0.25">
      <c r="A2498" s="6"/>
    </row>
    <row r="2499" spans="1:1" x14ac:dyDescent="0.25">
      <c r="A2499" s="6"/>
    </row>
    <row r="2500" spans="1:1" x14ac:dyDescent="0.25">
      <c r="A2500" s="6"/>
    </row>
    <row r="2501" spans="1:1" x14ac:dyDescent="0.25">
      <c r="A2501" s="6"/>
    </row>
    <row r="2502" spans="1:1" x14ac:dyDescent="0.25">
      <c r="A2502" s="6"/>
    </row>
    <row r="2503" spans="1:1" x14ac:dyDescent="0.25">
      <c r="A2503" s="6"/>
    </row>
    <row r="2504" spans="1:1" x14ac:dyDescent="0.25">
      <c r="A2504" s="6"/>
    </row>
    <row r="2505" spans="1:1" x14ac:dyDescent="0.25">
      <c r="A2505" s="6"/>
    </row>
    <row r="2506" spans="1:1" x14ac:dyDescent="0.25">
      <c r="A2506" s="6"/>
    </row>
    <row r="2507" spans="1:1" x14ac:dyDescent="0.25">
      <c r="A2507" s="6"/>
    </row>
    <row r="2508" spans="1:1" x14ac:dyDescent="0.25">
      <c r="A2508" s="6"/>
    </row>
    <row r="2509" spans="1:1" x14ac:dyDescent="0.25">
      <c r="A2509" s="6"/>
    </row>
    <row r="2510" spans="1:1" x14ac:dyDescent="0.25">
      <c r="A2510" s="6"/>
    </row>
    <row r="2511" spans="1:1" x14ac:dyDescent="0.25">
      <c r="A2511" s="6"/>
    </row>
    <row r="2512" spans="1:1" x14ac:dyDescent="0.25">
      <c r="A2512" s="6"/>
    </row>
    <row r="2513" spans="1:1" x14ac:dyDescent="0.25">
      <c r="A2513" s="6"/>
    </row>
    <row r="2514" spans="1:1" x14ac:dyDescent="0.25">
      <c r="A2514" s="6"/>
    </row>
    <row r="2515" spans="1:1" x14ac:dyDescent="0.25">
      <c r="A2515" s="6"/>
    </row>
    <row r="2516" spans="1:1" x14ac:dyDescent="0.25">
      <c r="A2516" s="6"/>
    </row>
    <row r="2517" spans="1:1" x14ac:dyDescent="0.25">
      <c r="A2517" s="6"/>
    </row>
    <row r="2518" spans="1:1" x14ac:dyDescent="0.25">
      <c r="A2518" s="6"/>
    </row>
    <row r="2519" spans="1:1" x14ac:dyDescent="0.25">
      <c r="A2519" s="6"/>
    </row>
    <row r="2520" spans="1:1" x14ac:dyDescent="0.25">
      <c r="A2520" s="6"/>
    </row>
    <row r="2521" spans="1:1" x14ac:dyDescent="0.25">
      <c r="A2521" s="6"/>
    </row>
    <row r="2522" spans="1:1" x14ac:dyDescent="0.25">
      <c r="A2522" s="6"/>
    </row>
    <row r="2523" spans="1:1" x14ac:dyDescent="0.25">
      <c r="A2523" s="6"/>
    </row>
    <row r="2524" spans="1:1" x14ac:dyDescent="0.25">
      <c r="A2524" s="6"/>
    </row>
    <row r="2525" spans="1:1" x14ac:dyDescent="0.25">
      <c r="A2525" s="6"/>
    </row>
    <row r="2526" spans="1:1" x14ac:dyDescent="0.25">
      <c r="A2526" s="6"/>
    </row>
    <row r="2527" spans="1:1" x14ac:dyDescent="0.25">
      <c r="A2527" s="6"/>
    </row>
    <row r="2528" spans="1:1" x14ac:dyDescent="0.25">
      <c r="A2528" s="6"/>
    </row>
    <row r="2529" spans="1:1" x14ac:dyDescent="0.25">
      <c r="A2529" s="6"/>
    </row>
    <row r="2530" spans="1:1" x14ac:dyDescent="0.25">
      <c r="A2530" s="6"/>
    </row>
    <row r="2531" spans="1:1" x14ac:dyDescent="0.25">
      <c r="A2531" s="6"/>
    </row>
    <row r="2532" spans="1:1" x14ac:dyDescent="0.25">
      <c r="A2532" s="6"/>
    </row>
    <row r="2533" spans="1:1" x14ac:dyDescent="0.25">
      <c r="A2533" s="6"/>
    </row>
    <row r="2534" spans="1:1" x14ac:dyDescent="0.25">
      <c r="A2534" s="6"/>
    </row>
    <row r="2535" spans="1:1" x14ac:dyDescent="0.25">
      <c r="A2535" s="6"/>
    </row>
    <row r="2536" spans="1:1" x14ac:dyDescent="0.25">
      <c r="A2536" s="6"/>
    </row>
    <row r="2537" spans="1:1" x14ac:dyDescent="0.25">
      <c r="A2537" s="6"/>
    </row>
    <row r="2538" spans="1:1" x14ac:dyDescent="0.25">
      <c r="A2538" s="6"/>
    </row>
    <row r="2539" spans="1:1" x14ac:dyDescent="0.25">
      <c r="A2539" s="6"/>
    </row>
    <row r="2540" spans="1:1" x14ac:dyDescent="0.25">
      <c r="A2540" s="6"/>
    </row>
    <row r="2541" spans="1:1" x14ac:dyDescent="0.25">
      <c r="A2541" s="6"/>
    </row>
    <row r="2542" spans="1:1" x14ac:dyDescent="0.25">
      <c r="A2542" s="6"/>
    </row>
    <row r="2543" spans="1:1" x14ac:dyDescent="0.25">
      <c r="A2543" s="6"/>
    </row>
    <row r="2544" spans="1:1" x14ac:dyDescent="0.25">
      <c r="A2544" s="6"/>
    </row>
    <row r="2545" spans="1:1" x14ac:dyDescent="0.25">
      <c r="A2545" s="6"/>
    </row>
    <row r="2546" spans="1:1" x14ac:dyDescent="0.25">
      <c r="A2546" s="6"/>
    </row>
    <row r="2547" spans="1:1" x14ac:dyDescent="0.25">
      <c r="A2547" s="6"/>
    </row>
    <row r="2548" spans="1:1" x14ac:dyDescent="0.25">
      <c r="A2548" s="6"/>
    </row>
    <row r="2549" spans="1:1" x14ac:dyDescent="0.25">
      <c r="A2549" s="6"/>
    </row>
    <row r="2550" spans="1:1" x14ac:dyDescent="0.25">
      <c r="A2550" s="6"/>
    </row>
    <row r="2551" spans="1:1" x14ac:dyDescent="0.25">
      <c r="A2551" s="6"/>
    </row>
    <row r="2552" spans="1:1" x14ac:dyDescent="0.25">
      <c r="A2552" s="6"/>
    </row>
    <row r="2553" spans="1:1" x14ac:dyDescent="0.25">
      <c r="A2553" s="6"/>
    </row>
    <row r="2554" spans="1:1" x14ac:dyDescent="0.25">
      <c r="A2554" s="6"/>
    </row>
    <row r="2555" spans="1:1" x14ac:dyDescent="0.25">
      <c r="A2555" s="6"/>
    </row>
    <row r="2556" spans="1:1" x14ac:dyDescent="0.25">
      <c r="A2556" s="6"/>
    </row>
    <row r="2557" spans="1:1" x14ac:dyDescent="0.25">
      <c r="A2557" s="6"/>
    </row>
    <row r="2558" spans="1:1" x14ac:dyDescent="0.25">
      <c r="A2558" s="6"/>
    </row>
    <row r="2559" spans="1:1" x14ac:dyDescent="0.25">
      <c r="A2559" s="6"/>
    </row>
    <row r="2560" spans="1:1" x14ac:dyDescent="0.25">
      <c r="A2560" s="6"/>
    </row>
    <row r="2561" spans="1:1" x14ac:dyDescent="0.25">
      <c r="A2561" s="6"/>
    </row>
    <row r="2562" spans="1:1" x14ac:dyDescent="0.25">
      <c r="A2562" s="6"/>
    </row>
    <row r="2563" spans="1:1" x14ac:dyDescent="0.25">
      <c r="A2563" s="6"/>
    </row>
    <row r="2564" spans="1:1" x14ac:dyDescent="0.25">
      <c r="A2564" s="6"/>
    </row>
    <row r="2565" spans="1:1" x14ac:dyDescent="0.25">
      <c r="A2565" s="6"/>
    </row>
    <row r="2566" spans="1:1" x14ac:dyDescent="0.25">
      <c r="A2566" s="6"/>
    </row>
    <row r="2567" spans="1:1" x14ac:dyDescent="0.25">
      <c r="A2567" s="6"/>
    </row>
    <row r="2568" spans="1:1" x14ac:dyDescent="0.25">
      <c r="A2568" s="6"/>
    </row>
    <row r="2569" spans="1:1" x14ac:dyDescent="0.25">
      <c r="A2569" s="6"/>
    </row>
    <row r="2570" spans="1:1" x14ac:dyDescent="0.25">
      <c r="A2570" s="6"/>
    </row>
    <row r="2571" spans="1:1" x14ac:dyDescent="0.25">
      <c r="A2571" s="6"/>
    </row>
    <row r="2572" spans="1:1" x14ac:dyDescent="0.25">
      <c r="A2572" s="6"/>
    </row>
    <row r="2573" spans="1:1" x14ac:dyDescent="0.25">
      <c r="A2573" s="6"/>
    </row>
    <row r="2574" spans="1:1" x14ac:dyDescent="0.25">
      <c r="A2574" s="6"/>
    </row>
    <row r="2575" spans="1:1" x14ac:dyDescent="0.25">
      <c r="A2575" s="6"/>
    </row>
    <row r="2576" spans="1:1" x14ac:dyDescent="0.25">
      <c r="A2576" s="6"/>
    </row>
    <row r="2577" spans="1:1" x14ac:dyDescent="0.25">
      <c r="A2577" s="6"/>
    </row>
    <row r="2578" spans="1:1" x14ac:dyDescent="0.25">
      <c r="A2578" s="6"/>
    </row>
    <row r="2579" spans="1:1" x14ac:dyDescent="0.25">
      <c r="A2579" s="6"/>
    </row>
    <row r="2580" spans="1:1" x14ac:dyDescent="0.25">
      <c r="A2580" s="6"/>
    </row>
    <row r="2581" spans="1:1" x14ac:dyDescent="0.25">
      <c r="A2581" s="6"/>
    </row>
    <row r="2582" spans="1:1" x14ac:dyDescent="0.25">
      <c r="A2582" s="6"/>
    </row>
    <row r="2583" spans="1:1" x14ac:dyDescent="0.25">
      <c r="A2583" s="6"/>
    </row>
    <row r="2584" spans="1:1" x14ac:dyDescent="0.25">
      <c r="A2584" s="6"/>
    </row>
    <row r="2585" spans="1:1" x14ac:dyDescent="0.25">
      <c r="A2585" s="6"/>
    </row>
    <row r="2586" spans="1:1" x14ac:dyDescent="0.25">
      <c r="A2586" s="6"/>
    </row>
    <row r="2587" spans="1:1" x14ac:dyDescent="0.25">
      <c r="A2587" s="6"/>
    </row>
    <row r="2588" spans="1:1" x14ac:dyDescent="0.25">
      <c r="A2588" s="6"/>
    </row>
    <row r="2589" spans="1:1" x14ac:dyDescent="0.25">
      <c r="A2589" s="6"/>
    </row>
    <row r="2590" spans="1:1" x14ac:dyDescent="0.25">
      <c r="A2590" s="6"/>
    </row>
    <row r="2591" spans="1:1" x14ac:dyDescent="0.25">
      <c r="A2591" s="6"/>
    </row>
    <row r="2592" spans="1:1" x14ac:dyDescent="0.25">
      <c r="A2592" s="6"/>
    </row>
    <row r="2593" spans="1:1" x14ac:dyDescent="0.25">
      <c r="A2593" s="6"/>
    </row>
    <row r="2594" spans="1:1" x14ac:dyDescent="0.25">
      <c r="A2594" s="6"/>
    </row>
    <row r="2595" spans="1:1" x14ac:dyDescent="0.25">
      <c r="A2595" s="6"/>
    </row>
    <row r="2596" spans="1:1" x14ac:dyDescent="0.25">
      <c r="A2596" s="6"/>
    </row>
    <row r="2597" spans="1:1" x14ac:dyDescent="0.25">
      <c r="A2597" s="6"/>
    </row>
    <row r="2598" spans="1:1" x14ac:dyDescent="0.25">
      <c r="A2598" s="6"/>
    </row>
    <row r="2599" spans="1:1" x14ac:dyDescent="0.25">
      <c r="A2599" s="6"/>
    </row>
    <row r="2600" spans="1:1" x14ac:dyDescent="0.25">
      <c r="A2600" s="6"/>
    </row>
    <row r="2601" spans="1:1" x14ac:dyDescent="0.25">
      <c r="A2601" s="6"/>
    </row>
    <row r="2602" spans="1:1" x14ac:dyDescent="0.25">
      <c r="A2602" s="6"/>
    </row>
    <row r="2603" spans="1:1" x14ac:dyDescent="0.25">
      <c r="A2603" s="6"/>
    </row>
    <row r="2604" spans="1:1" x14ac:dyDescent="0.25">
      <c r="A2604" s="6"/>
    </row>
    <row r="2605" spans="1:1" x14ac:dyDescent="0.25">
      <c r="A2605" s="6"/>
    </row>
    <row r="2606" spans="1:1" x14ac:dyDescent="0.25">
      <c r="A2606" s="6"/>
    </row>
    <row r="2607" spans="1:1" x14ac:dyDescent="0.25">
      <c r="A2607" s="6"/>
    </row>
    <row r="2608" spans="1:1" x14ac:dyDescent="0.25">
      <c r="A2608" s="6"/>
    </row>
    <row r="2609" spans="1:1" x14ac:dyDescent="0.25">
      <c r="A2609" s="6"/>
    </row>
    <row r="2610" spans="1:1" x14ac:dyDescent="0.25">
      <c r="A2610" s="6"/>
    </row>
    <row r="2611" spans="1:1" x14ac:dyDescent="0.25">
      <c r="A2611" s="6"/>
    </row>
    <row r="2612" spans="1:1" x14ac:dyDescent="0.25">
      <c r="A2612" s="6"/>
    </row>
    <row r="2613" spans="1:1" x14ac:dyDescent="0.25">
      <c r="A2613" s="6"/>
    </row>
    <row r="2614" spans="1:1" x14ac:dyDescent="0.25">
      <c r="A2614" s="6"/>
    </row>
    <row r="2615" spans="1:1" x14ac:dyDescent="0.25">
      <c r="A2615" s="6"/>
    </row>
    <row r="2616" spans="1:1" x14ac:dyDescent="0.25">
      <c r="A2616" s="6"/>
    </row>
    <row r="2617" spans="1:1" x14ac:dyDescent="0.25">
      <c r="A2617" s="6"/>
    </row>
    <row r="2618" spans="1:1" x14ac:dyDescent="0.25">
      <c r="A2618" s="6"/>
    </row>
    <row r="2619" spans="1:1" x14ac:dyDescent="0.25">
      <c r="A2619" s="6"/>
    </row>
    <row r="2620" spans="1:1" x14ac:dyDescent="0.25">
      <c r="A2620" s="6"/>
    </row>
    <row r="2621" spans="1:1" x14ac:dyDescent="0.25">
      <c r="A2621" s="6"/>
    </row>
    <row r="2622" spans="1:1" x14ac:dyDescent="0.25">
      <c r="A2622" s="6"/>
    </row>
    <row r="2623" spans="1:1" x14ac:dyDescent="0.25">
      <c r="A2623" s="6"/>
    </row>
    <row r="2624" spans="1:1" x14ac:dyDescent="0.25">
      <c r="A2624" s="6"/>
    </row>
    <row r="2625" spans="1:1" x14ac:dyDescent="0.25">
      <c r="A2625" s="6"/>
    </row>
    <row r="2626" spans="1:1" x14ac:dyDescent="0.25">
      <c r="A2626" s="6"/>
    </row>
    <row r="2627" spans="1:1" x14ac:dyDescent="0.25">
      <c r="A2627" s="6"/>
    </row>
    <row r="2628" spans="1:1" x14ac:dyDescent="0.25">
      <c r="A2628" s="6"/>
    </row>
    <row r="2629" spans="1:1" x14ac:dyDescent="0.25">
      <c r="A2629" s="6"/>
    </row>
    <row r="2630" spans="1:1" x14ac:dyDescent="0.25">
      <c r="A2630" s="6"/>
    </row>
    <row r="2631" spans="1:1" x14ac:dyDescent="0.25">
      <c r="A2631" s="6"/>
    </row>
    <row r="2632" spans="1:1" x14ac:dyDescent="0.25">
      <c r="A2632" s="6"/>
    </row>
    <row r="2633" spans="1:1" x14ac:dyDescent="0.25">
      <c r="A2633" s="6"/>
    </row>
    <row r="2634" spans="1:1" x14ac:dyDescent="0.25">
      <c r="A2634" s="6"/>
    </row>
    <row r="2635" spans="1:1" x14ac:dyDescent="0.25">
      <c r="A2635" s="6"/>
    </row>
    <row r="2636" spans="1:1" x14ac:dyDescent="0.25">
      <c r="A2636" s="6"/>
    </row>
    <row r="2637" spans="1:1" x14ac:dyDescent="0.25">
      <c r="A2637" s="6"/>
    </row>
    <row r="2638" spans="1:1" x14ac:dyDescent="0.25">
      <c r="A2638" s="6"/>
    </row>
    <row r="2639" spans="1:1" x14ac:dyDescent="0.25">
      <c r="A2639" s="6"/>
    </row>
    <row r="2640" spans="1:1" x14ac:dyDescent="0.25">
      <c r="A2640" s="6"/>
    </row>
    <row r="2641" spans="1:1" x14ac:dyDescent="0.25">
      <c r="A2641" s="6"/>
    </row>
    <row r="2642" spans="1:1" x14ac:dyDescent="0.25">
      <c r="A2642" s="6"/>
    </row>
    <row r="2643" spans="1:1" x14ac:dyDescent="0.25">
      <c r="A2643" s="6"/>
    </row>
    <row r="2644" spans="1:1" x14ac:dyDescent="0.25">
      <c r="A2644" s="6"/>
    </row>
    <row r="2645" spans="1:1" x14ac:dyDescent="0.25">
      <c r="A2645" s="6"/>
    </row>
    <row r="2646" spans="1:1" x14ac:dyDescent="0.25">
      <c r="A2646" s="6"/>
    </row>
    <row r="2647" spans="1:1" x14ac:dyDescent="0.25">
      <c r="A2647" s="6"/>
    </row>
    <row r="2648" spans="1:1" x14ac:dyDescent="0.25">
      <c r="A2648" s="6"/>
    </row>
    <row r="2649" spans="1:1" x14ac:dyDescent="0.25">
      <c r="A2649" s="6"/>
    </row>
    <row r="2650" spans="1:1" x14ac:dyDescent="0.25">
      <c r="A2650" s="6"/>
    </row>
    <row r="2651" spans="1:1" x14ac:dyDescent="0.25">
      <c r="A2651" s="6"/>
    </row>
    <row r="2652" spans="1:1" x14ac:dyDescent="0.25">
      <c r="A2652" s="6"/>
    </row>
    <row r="2653" spans="1:1" x14ac:dyDescent="0.25">
      <c r="A2653" s="6"/>
    </row>
    <row r="2654" spans="1:1" x14ac:dyDescent="0.25">
      <c r="A2654" s="6"/>
    </row>
    <row r="2655" spans="1:1" x14ac:dyDescent="0.25">
      <c r="A2655" s="6"/>
    </row>
    <row r="2656" spans="1:1" x14ac:dyDescent="0.25">
      <c r="A2656" s="6"/>
    </row>
    <row r="2657" spans="1:1" x14ac:dyDescent="0.25">
      <c r="A2657" s="6"/>
    </row>
    <row r="2658" spans="1:1" x14ac:dyDescent="0.25">
      <c r="A2658" s="6"/>
    </row>
    <row r="2659" spans="1:1" x14ac:dyDescent="0.25">
      <c r="A2659" s="6"/>
    </row>
    <row r="2660" spans="1:1" x14ac:dyDescent="0.25">
      <c r="A2660" s="6"/>
    </row>
    <row r="2661" spans="1:1" x14ac:dyDescent="0.25">
      <c r="A2661" s="6"/>
    </row>
    <row r="2662" spans="1:1" x14ac:dyDescent="0.25">
      <c r="A2662" s="6"/>
    </row>
    <row r="2663" spans="1:1" x14ac:dyDescent="0.25">
      <c r="A2663" s="6"/>
    </row>
    <row r="2664" spans="1:1" x14ac:dyDescent="0.25">
      <c r="A2664" s="6"/>
    </row>
    <row r="2665" spans="1:1" x14ac:dyDescent="0.25">
      <c r="A2665" s="6"/>
    </row>
    <row r="2666" spans="1:1" x14ac:dyDescent="0.25">
      <c r="A2666" s="6"/>
    </row>
    <row r="2667" spans="1:1" x14ac:dyDescent="0.25">
      <c r="A2667" s="6"/>
    </row>
    <row r="2668" spans="1:1" x14ac:dyDescent="0.25">
      <c r="A2668" s="6"/>
    </row>
    <row r="2669" spans="1:1" x14ac:dyDescent="0.25">
      <c r="A2669" s="6"/>
    </row>
    <row r="2670" spans="1:1" x14ac:dyDescent="0.25">
      <c r="A2670" s="6"/>
    </row>
    <row r="2671" spans="1:1" x14ac:dyDescent="0.25">
      <c r="A2671" s="6"/>
    </row>
    <row r="2672" spans="1:1" x14ac:dyDescent="0.25">
      <c r="A2672" s="6"/>
    </row>
    <row r="2673" spans="1:1" x14ac:dyDescent="0.25">
      <c r="A2673" s="6"/>
    </row>
    <row r="2674" spans="1:1" x14ac:dyDescent="0.25">
      <c r="A2674" s="6"/>
    </row>
    <row r="2675" spans="1:1" x14ac:dyDescent="0.25">
      <c r="A2675" s="6"/>
    </row>
    <row r="2676" spans="1:1" x14ac:dyDescent="0.25">
      <c r="A2676" s="6"/>
    </row>
    <row r="2677" spans="1:1" x14ac:dyDescent="0.25">
      <c r="A2677" s="6"/>
    </row>
    <row r="2678" spans="1:1" x14ac:dyDescent="0.25">
      <c r="A2678" s="6"/>
    </row>
    <row r="2679" spans="1:1" x14ac:dyDescent="0.25">
      <c r="A2679" s="6"/>
    </row>
    <row r="2680" spans="1:1" x14ac:dyDescent="0.25">
      <c r="A2680" s="6"/>
    </row>
    <row r="2681" spans="1:1" x14ac:dyDescent="0.25">
      <c r="A2681" s="6"/>
    </row>
    <row r="2682" spans="1:1" x14ac:dyDescent="0.25">
      <c r="A2682" s="6"/>
    </row>
    <row r="2683" spans="1:1" x14ac:dyDescent="0.25">
      <c r="A2683" s="6"/>
    </row>
    <row r="2684" spans="1:1" x14ac:dyDescent="0.25">
      <c r="A2684" s="6"/>
    </row>
    <row r="2685" spans="1:1" x14ac:dyDescent="0.25">
      <c r="A2685" s="6"/>
    </row>
    <row r="2686" spans="1:1" x14ac:dyDescent="0.25">
      <c r="A2686" s="6"/>
    </row>
    <row r="2687" spans="1:1" x14ac:dyDescent="0.25">
      <c r="A2687" s="6"/>
    </row>
    <row r="2688" spans="1:1" x14ac:dyDescent="0.25">
      <c r="A2688" s="6"/>
    </row>
    <row r="2689" spans="1:1" x14ac:dyDescent="0.25">
      <c r="A2689" s="6"/>
    </row>
    <row r="2690" spans="1:1" x14ac:dyDescent="0.25">
      <c r="A2690" s="6"/>
    </row>
    <row r="2691" spans="1:1" x14ac:dyDescent="0.25">
      <c r="A2691" s="6"/>
    </row>
    <row r="2692" spans="1:1" x14ac:dyDescent="0.25">
      <c r="A2692" s="6"/>
    </row>
    <row r="2693" spans="1:1" x14ac:dyDescent="0.25">
      <c r="A2693" s="6"/>
    </row>
    <row r="2694" spans="1:1" x14ac:dyDescent="0.25">
      <c r="A2694" s="6"/>
    </row>
    <row r="2695" spans="1:1" x14ac:dyDescent="0.25">
      <c r="A2695" s="6"/>
    </row>
    <row r="2696" spans="1:1" x14ac:dyDescent="0.25">
      <c r="A2696" s="6"/>
    </row>
    <row r="2697" spans="1:1" x14ac:dyDescent="0.25">
      <c r="A2697" s="6"/>
    </row>
    <row r="2698" spans="1:1" x14ac:dyDescent="0.25">
      <c r="A2698" s="6"/>
    </row>
    <row r="2699" spans="1:1" x14ac:dyDescent="0.25">
      <c r="A2699" s="6"/>
    </row>
    <row r="2700" spans="1:1" x14ac:dyDescent="0.25">
      <c r="A2700" s="6"/>
    </row>
    <row r="2701" spans="1:1" x14ac:dyDescent="0.25">
      <c r="A2701" s="6"/>
    </row>
    <row r="2702" spans="1:1" x14ac:dyDescent="0.25">
      <c r="A2702" s="6"/>
    </row>
    <row r="2703" spans="1:1" x14ac:dyDescent="0.25">
      <c r="A2703" s="6"/>
    </row>
    <row r="2704" spans="1:1" x14ac:dyDescent="0.25">
      <c r="A2704" s="6"/>
    </row>
    <row r="2705" spans="1:1" x14ac:dyDescent="0.25">
      <c r="A2705" s="6"/>
    </row>
    <row r="2706" spans="1:1" x14ac:dyDescent="0.25">
      <c r="A2706" s="6"/>
    </row>
    <row r="2707" spans="1:1" x14ac:dyDescent="0.25">
      <c r="A2707" s="6"/>
    </row>
    <row r="2708" spans="1:1" x14ac:dyDescent="0.25">
      <c r="A2708" s="6"/>
    </row>
    <row r="2709" spans="1:1" x14ac:dyDescent="0.25">
      <c r="A2709" s="6"/>
    </row>
    <row r="2710" spans="1:1" x14ac:dyDescent="0.25">
      <c r="A2710" s="6"/>
    </row>
    <row r="2711" spans="1:1" x14ac:dyDescent="0.25">
      <c r="A2711" s="6"/>
    </row>
    <row r="2712" spans="1:1" x14ac:dyDescent="0.25">
      <c r="A2712" s="6"/>
    </row>
    <row r="2713" spans="1:1" x14ac:dyDescent="0.25">
      <c r="A2713" s="6"/>
    </row>
    <row r="2714" spans="1:1" x14ac:dyDescent="0.25">
      <c r="A2714" s="6"/>
    </row>
    <row r="2715" spans="1:1" x14ac:dyDescent="0.25">
      <c r="A2715" s="6"/>
    </row>
    <row r="2716" spans="1:1" x14ac:dyDescent="0.25">
      <c r="A2716" s="6"/>
    </row>
    <row r="2717" spans="1:1" x14ac:dyDescent="0.25">
      <c r="A2717" s="6"/>
    </row>
    <row r="2718" spans="1:1" x14ac:dyDescent="0.25">
      <c r="A2718" s="6"/>
    </row>
    <row r="2719" spans="1:1" x14ac:dyDescent="0.25">
      <c r="A2719" s="6"/>
    </row>
    <row r="2720" spans="1:1" x14ac:dyDescent="0.25">
      <c r="A2720" s="6"/>
    </row>
    <row r="2721" spans="1:1" x14ac:dyDescent="0.25">
      <c r="A2721" s="6"/>
    </row>
    <row r="2722" spans="1:1" x14ac:dyDescent="0.25">
      <c r="A2722" s="6"/>
    </row>
    <row r="2723" spans="1:1" x14ac:dyDescent="0.25">
      <c r="A2723" s="6"/>
    </row>
    <row r="2724" spans="1:1" x14ac:dyDescent="0.25">
      <c r="A2724" s="6"/>
    </row>
    <row r="2725" spans="1:1" x14ac:dyDescent="0.25">
      <c r="A2725" s="6"/>
    </row>
    <row r="2726" spans="1:1" x14ac:dyDescent="0.25">
      <c r="A2726" s="6"/>
    </row>
    <row r="2727" spans="1:1" x14ac:dyDescent="0.25">
      <c r="A2727" s="6"/>
    </row>
    <row r="2728" spans="1:1" x14ac:dyDescent="0.25">
      <c r="A2728" s="6"/>
    </row>
    <row r="2729" spans="1:1" x14ac:dyDescent="0.25">
      <c r="A2729" s="6"/>
    </row>
    <row r="2730" spans="1:1" x14ac:dyDescent="0.25">
      <c r="A2730" s="6"/>
    </row>
    <row r="2731" spans="1:1" x14ac:dyDescent="0.25">
      <c r="A2731" s="6"/>
    </row>
    <row r="2732" spans="1:1" x14ac:dyDescent="0.25">
      <c r="A2732" s="6"/>
    </row>
    <row r="2733" spans="1:1" x14ac:dyDescent="0.25">
      <c r="A2733" s="6"/>
    </row>
    <row r="2734" spans="1:1" x14ac:dyDescent="0.25">
      <c r="A2734" s="6"/>
    </row>
    <row r="2735" spans="1:1" x14ac:dyDescent="0.25">
      <c r="A2735" s="6"/>
    </row>
    <row r="2736" spans="1:1" x14ac:dyDescent="0.25">
      <c r="A2736" s="6"/>
    </row>
    <row r="2737" spans="1:1" x14ac:dyDescent="0.25">
      <c r="A2737" s="6"/>
    </row>
    <row r="2738" spans="1:1" x14ac:dyDescent="0.25">
      <c r="A2738" s="6"/>
    </row>
    <row r="2739" spans="1:1" x14ac:dyDescent="0.25">
      <c r="A2739" s="6"/>
    </row>
    <row r="2740" spans="1:1" x14ac:dyDescent="0.25">
      <c r="A2740" s="6"/>
    </row>
    <row r="2741" spans="1:1" x14ac:dyDescent="0.25">
      <c r="A2741" s="6"/>
    </row>
    <row r="2742" spans="1:1" x14ac:dyDescent="0.25">
      <c r="A2742" s="6"/>
    </row>
    <row r="2743" spans="1:1" x14ac:dyDescent="0.25">
      <c r="A2743" s="6"/>
    </row>
    <row r="2744" spans="1:1" x14ac:dyDescent="0.25">
      <c r="A2744" s="6"/>
    </row>
    <row r="2745" spans="1:1" x14ac:dyDescent="0.25">
      <c r="A2745" s="6"/>
    </row>
    <row r="2746" spans="1:1" x14ac:dyDescent="0.25">
      <c r="A2746" s="6"/>
    </row>
    <row r="2747" spans="1:1" x14ac:dyDescent="0.25">
      <c r="A2747" s="6"/>
    </row>
    <row r="2748" spans="1:1" x14ac:dyDescent="0.25">
      <c r="A2748" s="6"/>
    </row>
    <row r="2749" spans="1:1" x14ac:dyDescent="0.25">
      <c r="A2749" s="6"/>
    </row>
    <row r="2750" spans="1:1" x14ac:dyDescent="0.25">
      <c r="A2750" s="6"/>
    </row>
    <row r="2751" spans="1:1" x14ac:dyDescent="0.25">
      <c r="A2751" s="6"/>
    </row>
    <row r="2752" spans="1:1" x14ac:dyDescent="0.25">
      <c r="A2752" s="6"/>
    </row>
    <row r="2753" spans="1:1" x14ac:dyDescent="0.25">
      <c r="A2753" s="6"/>
    </row>
    <row r="2754" spans="1:1" x14ac:dyDescent="0.25">
      <c r="A2754" s="6"/>
    </row>
    <row r="2755" spans="1:1" x14ac:dyDescent="0.25">
      <c r="A2755" s="6"/>
    </row>
    <row r="2756" spans="1:1" x14ac:dyDescent="0.25">
      <c r="A2756" s="6"/>
    </row>
    <row r="2757" spans="1:1" x14ac:dyDescent="0.25">
      <c r="A2757" s="6"/>
    </row>
    <row r="2758" spans="1:1" x14ac:dyDescent="0.25">
      <c r="A2758" s="6"/>
    </row>
    <row r="2759" spans="1:1" x14ac:dyDescent="0.25">
      <c r="A2759" s="6"/>
    </row>
    <row r="2760" spans="1:1" x14ac:dyDescent="0.25">
      <c r="A2760" s="6"/>
    </row>
    <row r="2761" spans="1:1" x14ac:dyDescent="0.25">
      <c r="A2761" s="6"/>
    </row>
    <row r="2762" spans="1:1" x14ac:dyDescent="0.25">
      <c r="A2762" s="6"/>
    </row>
    <row r="2763" spans="1:1" x14ac:dyDescent="0.25">
      <c r="A2763" s="6"/>
    </row>
    <row r="2764" spans="1:1" x14ac:dyDescent="0.25">
      <c r="A2764" s="6"/>
    </row>
    <row r="2765" spans="1:1" x14ac:dyDescent="0.25">
      <c r="A2765" s="6"/>
    </row>
    <row r="2766" spans="1:1" x14ac:dyDescent="0.25">
      <c r="A2766" s="6"/>
    </row>
    <row r="2767" spans="1:1" x14ac:dyDescent="0.25">
      <c r="A2767" s="6"/>
    </row>
    <row r="2768" spans="1:1" x14ac:dyDescent="0.25">
      <c r="A2768" s="6"/>
    </row>
    <row r="2769" spans="1:1" x14ac:dyDescent="0.25">
      <c r="A2769" s="6"/>
    </row>
    <row r="2770" spans="1:1" x14ac:dyDescent="0.25">
      <c r="A2770" s="6"/>
    </row>
    <row r="2771" spans="1:1" x14ac:dyDescent="0.25">
      <c r="A2771" s="6"/>
    </row>
    <row r="2772" spans="1:1" x14ac:dyDescent="0.25">
      <c r="A2772" s="6"/>
    </row>
    <row r="2773" spans="1:1" x14ac:dyDescent="0.25">
      <c r="A2773" s="6"/>
    </row>
    <row r="2774" spans="1:1" x14ac:dyDescent="0.25">
      <c r="A2774" s="6"/>
    </row>
    <row r="2775" spans="1:1" x14ac:dyDescent="0.25">
      <c r="A2775" s="6"/>
    </row>
    <row r="2776" spans="1:1" x14ac:dyDescent="0.25">
      <c r="A2776" s="6"/>
    </row>
    <row r="2777" spans="1:1" x14ac:dyDescent="0.25">
      <c r="A2777" s="6"/>
    </row>
    <row r="2778" spans="1:1" x14ac:dyDescent="0.25">
      <c r="A2778" s="6"/>
    </row>
    <row r="2779" spans="1:1" x14ac:dyDescent="0.25">
      <c r="A2779" s="6"/>
    </row>
    <row r="2780" spans="1:1" x14ac:dyDescent="0.25">
      <c r="A2780" s="6"/>
    </row>
    <row r="2781" spans="1:1" x14ac:dyDescent="0.25">
      <c r="A2781" s="6"/>
    </row>
    <row r="2782" spans="1:1" x14ac:dyDescent="0.25">
      <c r="A2782" s="6"/>
    </row>
    <row r="2783" spans="1:1" x14ac:dyDescent="0.25">
      <c r="A2783" s="6"/>
    </row>
    <row r="2784" spans="1:1" x14ac:dyDescent="0.25">
      <c r="A2784" s="6"/>
    </row>
    <row r="2785" spans="1:1" x14ac:dyDescent="0.25">
      <c r="A2785" s="6"/>
    </row>
    <row r="2786" spans="1:1" x14ac:dyDescent="0.25">
      <c r="A2786" s="6"/>
    </row>
    <row r="2787" spans="1:1" x14ac:dyDescent="0.25">
      <c r="A2787" s="6"/>
    </row>
    <row r="2788" spans="1:1" x14ac:dyDescent="0.25">
      <c r="A2788" s="6"/>
    </row>
    <row r="2789" spans="1:1" x14ac:dyDescent="0.25">
      <c r="A2789" s="6"/>
    </row>
    <row r="2790" spans="1:1" x14ac:dyDescent="0.25">
      <c r="A2790" s="6"/>
    </row>
    <row r="2791" spans="1:1" x14ac:dyDescent="0.25">
      <c r="A2791" s="6"/>
    </row>
    <row r="2792" spans="1:1" x14ac:dyDescent="0.25">
      <c r="A2792" s="6"/>
    </row>
    <row r="2793" spans="1:1" x14ac:dyDescent="0.25">
      <c r="A2793" s="6"/>
    </row>
    <row r="2794" spans="1:1" x14ac:dyDescent="0.25">
      <c r="A2794" s="6"/>
    </row>
    <row r="2795" spans="1:1" x14ac:dyDescent="0.25">
      <c r="A2795" s="6"/>
    </row>
    <row r="2796" spans="1:1" x14ac:dyDescent="0.25">
      <c r="A2796" s="6"/>
    </row>
    <row r="2797" spans="1:1" x14ac:dyDescent="0.25">
      <c r="A2797" s="6"/>
    </row>
    <row r="2798" spans="1:1" x14ac:dyDescent="0.25">
      <c r="A2798" s="6"/>
    </row>
    <row r="2799" spans="1:1" x14ac:dyDescent="0.25">
      <c r="A2799" s="6"/>
    </row>
    <row r="2800" spans="1:1" x14ac:dyDescent="0.25">
      <c r="A2800" s="6"/>
    </row>
    <row r="2801" spans="1:1" x14ac:dyDescent="0.25">
      <c r="A2801" s="6"/>
    </row>
    <row r="2802" spans="1:1" x14ac:dyDescent="0.25">
      <c r="A2802" s="6"/>
    </row>
    <row r="2803" spans="1:1" x14ac:dyDescent="0.25">
      <c r="A2803" s="6"/>
    </row>
    <row r="2804" spans="1:1" x14ac:dyDescent="0.25">
      <c r="A2804" s="6"/>
    </row>
    <row r="2805" spans="1:1" x14ac:dyDescent="0.25">
      <c r="A2805" s="6"/>
    </row>
    <row r="2806" spans="1:1" x14ac:dyDescent="0.25">
      <c r="A2806" s="6"/>
    </row>
    <row r="2807" spans="1:1" x14ac:dyDescent="0.25">
      <c r="A2807" s="6"/>
    </row>
    <row r="2808" spans="1:1" x14ac:dyDescent="0.25">
      <c r="A2808" s="6"/>
    </row>
    <row r="2809" spans="1:1" x14ac:dyDescent="0.25">
      <c r="A2809" s="6"/>
    </row>
    <row r="2810" spans="1:1" x14ac:dyDescent="0.25">
      <c r="A2810" s="6"/>
    </row>
    <row r="2811" spans="1:1" x14ac:dyDescent="0.25">
      <c r="A2811" s="6"/>
    </row>
    <row r="2812" spans="1:1" x14ac:dyDescent="0.25">
      <c r="A2812" s="6"/>
    </row>
    <row r="2813" spans="1:1" x14ac:dyDescent="0.25">
      <c r="A2813" s="6"/>
    </row>
    <row r="2814" spans="1:1" x14ac:dyDescent="0.25">
      <c r="A2814" s="6"/>
    </row>
    <row r="2815" spans="1:1" x14ac:dyDescent="0.25">
      <c r="A2815" s="6"/>
    </row>
    <row r="2816" spans="1:1" x14ac:dyDescent="0.25">
      <c r="A2816" s="6"/>
    </row>
    <row r="2817" spans="1:1" x14ac:dyDescent="0.25">
      <c r="A2817" s="6"/>
    </row>
    <row r="2818" spans="1:1" x14ac:dyDescent="0.25">
      <c r="A2818" s="6"/>
    </row>
    <row r="2819" spans="1:1" x14ac:dyDescent="0.25">
      <c r="A2819" s="6"/>
    </row>
    <row r="2820" spans="1:1" x14ac:dyDescent="0.25">
      <c r="A2820" s="6"/>
    </row>
    <row r="2821" spans="1:1" x14ac:dyDescent="0.25">
      <c r="A2821" s="6"/>
    </row>
    <row r="2822" spans="1:1" x14ac:dyDescent="0.25">
      <c r="A2822" s="6"/>
    </row>
    <row r="2823" spans="1:1" x14ac:dyDescent="0.25">
      <c r="A2823" s="6"/>
    </row>
    <row r="2824" spans="1:1" x14ac:dyDescent="0.25">
      <c r="A2824" s="6"/>
    </row>
    <row r="2825" spans="1:1" x14ac:dyDescent="0.25">
      <c r="A2825" s="6"/>
    </row>
    <row r="2826" spans="1:1" x14ac:dyDescent="0.25">
      <c r="A2826" s="6"/>
    </row>
    <row r="2827" spans="1:1" x14ac:dyDescent="0.25">
      <c r="A2827" s="6"/>
    </row>
    <row r="2828" spans="1:1" x14ac:dyDescent="0.25">
      <c r="A2828" s="6"/>
    </row>
    <row r="2829" spans="1:1" x14ac:dyDescent="0.25">
      <c r="A2829" s="6"/>
    </row>
    <row r="2830" spans="1:1" x14ac:dyDescent="0.25">
      <c r="A2830" s="6"/>
    </row>
    <row r="2831" spans="1:1" x14ac:dyDescent="0.25">
      <c r="A2831" s="6"/>
    </row>
    <row r="2832" spans="1:1" x14ac:dyDescent="0.25">
      <c r="A2832" s="6"/>
    </row>
    <row r="2833" spans="1:1" x14ac:dyDescent="0.25">
      <c r="A2833" s="6"/>
    </row>
    <row r="2834" spans="1:1" x14ac:dyDescent="0.25">
      <c r="A2834" s="6"/>
    </row>
    <row r="2835" spans="1:1" x14ac:dyDescent="0.25">
      <c r="A2835" s="6"/>
    </row>
    <row r="2836" spans="1:1" x14ac:dyDescent="0.25">
      <c r="A2836" s="6"/>
    </row>
    <row r="2837" spans="1:1" x14ac:dyDescent="0.25">
      <c r="A2837" s="6"/>
    </row>
    <row r="2838" spans="1:1" x14ac:dyDescent="0.25">
      <c r="A2838" s="6"/>
    </row>
    <row r="2839" spans="1:1" x14ac:dyDescent="0.25">
      <c r="A2839" s="6"/>
    </row>
    <row r="2840" spans="1:1" x14ac:dyDescent="0.25">
      <c r="A2840" s="6"/>
    </row>
    <row r="2841" spans="1:1" x14ac:dyDescent="0.25">
      <c r="A2841" s="6"/>
    </row>
    <row r="2842" spans="1:1" x14ac:dyDescent="0.25">
      <c r="A2842" s="6"/>
    </row>
    <row r="2843" spans="1:1" x14ac:dyDescent="0.25">
      <c r="A2843" s="6"/>
    </row>
    <row r="2844" spans="1:1" x14ac:dyDescent="0.25">
      <c r="A2844" s="6"/>
    </row>
    <row r="2845" spans="1:1" x14ac:dyDescent="0.25">
      <c r="A2845" s="6"/>
    </row>
    <row r="2846" spans="1:1" x14ac:dyDescent="0.25">
      <c r="A2846" s="6"/>
    </row>
    <row r="2847" spans="1:1" x14ac:dyDescent="0.25">
      <c r="A2847" s="6"/>
    </row>
    <row r="2848" spans="1:1" x14ac:dyDescent="0.25">
      <c r="A2848" s="6"/>
    </row>
    <row r="2849" spans="1:1" x14ac:dyDescent="0.25">
      <c r="A2849" s="6"/>
    </row>
    <row r="2850" spans="1:1" x14ac:dyDescent="0.25">
      <c r="A2850" s="6"/>
    </row>
    <row r="2851" spans="1:1" x14ac:dyDescent="0.25">
      <c r="A2851" s="6"/>
    </row>
    <row r="2852" spans="1:1" x14ac:dyDescent="0.25">
      <c r="A2852" s="6"/>
    </row>
    <row r="2853" spans="1:1" x14ac:dyDescent="0.25">
      <c r="A2853" s="6"/>
    </row>
    <row r="2854" spans="1:1" x14ac:dyDescent="0.25">
      <c r="A2854" s="6"/>
    </row>
    <row r="2855" spans="1:1" x14ac:dyDescent="0.25">
      <c r="A2855" s="6"/>
    </row>
    <row r="2856" spans="1:1" x14ac:dyDescent="0.25">
      <c r="A2856" s="6"/>
    </row>
    <row r="2857" spans="1:1" x14ac:dyDescent="0.25">
      <c r="A2857" s="6"/>
    </row>
    <row r="2858" spans="1:1" x14ac:dyDescent="0.25">
      <c r="A2858" s="6"/>
    </row>
    <row r="2859" spans="1:1" x14ac:dyDescent="0.25">
      <c r="A2859" s="6"/>
    </row>
    <row r="2860" spans="1:1" x14ac:dyDescent="0.25">
      <c r="A2860" s="6"/>
    </row>
    <row r="2861" spans="1:1" x14ac:dyDescent="0.25">
      <c r="A2861" s="6"/>
    </row>
    <row r="2862" spans="1:1" x14ac:dyDescent="0.25">
      <c r="A2862" s="6"/>
    </row>
    <row r="2863" spans="1:1" x14ac:dyDescent="0.25">
      <c r="A2863" s="6"/>
    </row>
    <row r="2864" spans="1:1" x14ac:dyDescent="0.25">
      <c r="A2864" s="6"/>
    </row>
    <row r="2865" spans="1:1" x14ac:dyDescent="0.25">
      <c r="A2865" s="6"/>
    </row>
    <row r="2866" spans="1:1" x14ac:dyDescent="0.25">
      <c r="A2866" s="6"/>
    </row>
    <row r="2867" spans="1:1" x14ac:dyDescent="0.25">
      <c r="A2867" s="6"/>
    </row>
    <row r="2868" spans="1:1" x14ac:dyDescent="0.25">
      <c r="A2868" s="6"/>
    </row>
    <row r="2869" spans="1:1" x14ac:dyDescent="0.25">
      <c r="A2869" s="6"/>
    </row>
    <row r="2870" spans="1:1" x14ac:dyDescent="0.25">
      <c r="A2870" s="6"/>
    </row>
    <row r="2871" spans="1:1" x14ac:dyDescent="0.25">
      <c r="A2871" s="6"/>
    </row>
    <row r="2872" spans="1:1" x14ac:dyDescent="0.25">
      <c r="A2872" s="6"/>
    </row>
    <row r="2873" spans="1:1" x14ac:dyDescent="0.25">
      <c r="A2873" s="6"/>
    </row>
    <row r="2874" spans="1:1" x14ac:dyDescent="0.25">
      <c r="A2874" s="6"/>
    </row>
    <row r="2875" spans="1:1" x14ac:dyDescent="0.25">
      <c r="A2875" s="6"/>
    </row>
    <row r="2876" spans="1:1" x14ac:dyDescent="0.25">
      <c r="A2876" s="6"/>
    </row>
    <row r="2877" spans="1:1" x14ac:dyDescent="0.25">
      <c r="A2877" s="6"/>
    </row>
    <row r="2878" spans="1:1" x14ac:dyDescent="0.25">
      <c r="A2878" s="6"/>
    </row>
    <row r="2879" spans="1:1" x14ac:dyDescent="0.25">
      <c r="A2879" s="6"/>
    </row>
    <row r="2880" spans="1:1" x14ac:dyDescent="0.25">
      <c r="A2880" s="6"/>
    </row>
    <row r="2881" spans="1:1" x14ac:dyDescent="0.25">
      <c r="A2881" s="6"/>
    </row>
    <row r="2882" spans="1:1" x14ac:dyDescent="0.25">
      <c r="A2882" s="6"/>
    </row>
    <row r="2883" spans="1:1" x14ac:dyDescent="0.25">
      <c r="A2883" s="6"/>
    </row>
    <row r="2884" spans="1:1" x14ac:dyDescent="0.25">
      <c r="A2884" s="6"/>
    </row>
    <row r="2885" spans="1:1" x14ac:dyDescent="0.25">
      <c r="A2885" s="6"/>
    </row>
    <row r="2886" spans="1:1" x14ac:dyDescent="0.25">
      <c r="A2886" s="6"/>
    </row>
    <row r="2887" spans="1:1" x14ac:dyDescent="0.25">
      <c r="A2887" s="6"/>
    </row>
    <row r="2888" spans="1:1" x14ac:dyDescent="0.25">
      <c r="A2888" s="6"/>
    </row>
    <row r="2889" spans="1:1" x14ac:dyDescent="0.25">
      <c r="A2889" s="6"/>
    </row>
    <row r="2890" spans="1:1" x14ac:dyDescent="0.25">
      <c r="A2890" s="6"/>
    </row>
    <row r="2891" spans="1:1" x14ac:dyDescent="0.25">
      <c r="A2891" s="6"/>
    </row>
    <row r="2892" spans="1:1" x14ac:dyDescent="0.25">
      <c r="A2892" s="6"/>
    </row>
    <row r="2893" spans="1:1" x14ac:dyDescent="0.25">
      <c r="A2893" s="6"/>
    </row>
    <row r="2894" spans="1:1" x14ac:dyDescent="0.25">
      <c r="A2894" s="6"/>
    </row>
    <row r="2895" spans="1:1" x14ac:dyDescent="0.25">
      <c r="A2895" s="6"/>
    </row>
    <row r="2896" spans="1:1" x14ac:dyDescent="0.25">
      <c r="A2896" s="6"/>
    </row>
    <row r="2897" spans="1:1" x14ac:dyDescent="0.25">
      <c r="A2897" s="6"/>
    </row>
    <row r="2898" spans="1:1" x14ac:dyDescent="0.25">
      <c r="A2898" s="6"/>
    </row>
    <row r="2899" spans="1:1" x14ac:dyDescent="0.25">
      <c r="A2899" s="6"/>
    </row>
    <row r="2900" spans="1:1" x14ac:dyDescent="0.25">
      <c r="A2900" s="6"/>
    </row>
    <row r="2901" spans="1:1" x14ac:dyDescent="0.25">
      <c r="A2901" s="6"/>
    </row>
    <row r="2902" spans="1:1" x14ac:dyDescent="0.25">
      <c r="A2902" s="6"/>
    </row>
    <row r="2903" spans="1:1" x14ac:dyDescent="0.25">
      <c r="A2903" s="6"/>
    </row>
    <row r="2904" spans="1:1" x14ac:dyDescent="0.25">
      <c r="A2904" s="6"/>
    </row>
    <row r="2905" spans="1:1" x14ac:dyDescent="0.25">
      <c r="A2905" s="6"/>
    </row>
    <row r="2906" spans="1:1" x14ac:dyDescent="0.25">
      <c r="A2906" s="6"/>
    </row>
    <row r="2907" spans="1:1" x14ac:dyDescent="0.25">
      <c r="A2907" s="6"/>
    </row>
    <row r="2908" spans="1:1" x14ac:dyDescent="0.25">
      <c r="A2908" s="6"/>
    </row>
    <row r="2909" spans="1:1" x14ac:dyDescent="0.25">
      <c r="A2909" s="6"/>
    </row>
    <row r="2910" spans="1:1" x14ac:dyDescent="0.25">
      <c r="A2910" s="6"/>
    </row>
    <row r="2911" spans="1:1" x14ac:dyDescent="0.25">
      <c r="A2911" s="6"/>
    </row>
    <row r="2912" spans="1:1" x14ac:dyDescent="0.25">
      <c r="A2912" s="6"/>
    </row>
    <row r="2913" spans="1:1" x14ac:dyDescent="0.25">
      <c r="A2913" s="6"/>
    </row>
    <row r="2914" spans="1:1" x14ac:dyDescent="0.25">
      <c r="A2914" s="6"/>
    </row>
    <row r="2915" spans="1:1" x14ac:dyDescent="0.25">
      <c r="A2915" s="6"/>
    </row>
    <row r="2916" spans="1:1" x14ac:dyDescent="0.25">
      <c r="A2916" s="6"/>
    </row>
    <row r="2917" spans="1:1" x14ac:dyDescent="0.25">
      <c r="A2917" s="6"/>
    </row>
    <row r="2918" spans="1:1" x14ac:dyDescent="0.25">
      <c r="A2918" s="6"/>
    </row>
    <row r="2919" spans="1:1" x14ac:dyDescent="0.25">
      <c r="A2919" s="6"/>
    </row>
    <row r="2920" spans="1:1" x14ac:dyDescent="0.25">
      <c r="A2920" s="6"/>
    </row>
    <row r="2921" spans="1:1" x14ac:dyDescent="0.25">
      <c r="A2921" s="6"/>
    </row>
    <row r="2922" spans="1:1" x14ac:dyDescent="0.25">
      <c r="A2922" s="6"/>
    </row>
    <row r="2923" spans="1:1" x14ac:dyDescent="0.25">
      <c r="A2923" s="6"/>
    </row>
    <row r="2924" spans="1:1" x14ac:dyDescent="0.25">
      <c r="A2924" s="6"/>
    </row>
    <row r="2925" spans="1:1" x14ac:dyDescent="0.25">
      <c r="A2925" s="6"/>
    </row>
    <row r="2926" spans="1:1" x14ac:dyDescent="0.25">
      <c r="A2926" s="6"/>
    </row>
    <row r="2927" spans="1:1" x14ac:dyDescent="0.25">
      <c r="A2927" s="6"/>
    </row>
    <row r="2928" spans="1:1" x14ac:dyDescent="0.25">
      <c r="A2928" s="6"/>
    </row>
    <row r="2929" spans="1:1" x14ac:dyDescent="0.25">
      <c r="A2929" s="6"/>
    </row>
    <row r="2930" spans="1:1" x14ac:dyDescent="0.25">
      <c r="A2930" s="6"/>
    </row>
    <row r="2931" spans="1:1" x14ac:dyDescent="0.25">
      <c r="A2931" s="6"/>
    </row>
    <row r="2932" spans="1:1" x14ac:dyDescent="0.25">
      <c r="A2932" s="6"/>
    </row>
    <row r="2933" spans="1:1" x14ac:dyDescent="0.25">
      <c r="A2933" s="6"/>
    </row>
    <row r="2934" spans="1:1" x14ac:dyDescent="0.25">
      <c r="A2934" s="6"/>
    </row>
    <row r="2935" spans="1:1" x14ac:dyDescent="0.25">
      <c r="A2935" s="6"/>
    </row>
    <row r="2936" spans="1:1" x14ac:dyDescent="0.25">
      <c r="A2936" s="6"/>
    </row>
    <row r="2937" spans="1:1" x14ac:dyDescent="0.25">
      <c r="A2937" s="6"/>
    </row>
    <row r="2938" spans="1:1" x14ac:dyDescent="0.25">
      <c r="A2938" s="6"/>
    </row>
    <row r="2939" spans="1:1" x14ac:dyDescent="0.25">
      <c r="A2939" s="6"/>
    </row>
    <row r="2940" spans="1:1" x14ac:dyDescent="0.25">
      <c r="A2940" s="6"/>
    </row>
    <row r="2941" spans="1:1" x14ac:dyDescent="0.25">
      <c r="A2941" s="6"/>
    </row>
    <row r="2942" spans="1:1" x14ac:dyDescent="0.25">
      <c r="A2942" s="6"/>
    </row>
    <row r="2943" spans="1:1" x14ac:dyDescent="0.25">
      <c r="A2943" s="6"/>
    </row>
    <row r="2944" spans="1:1" x14ac:dyDescent="0.25">
      <c r="A2944" s="6"/>
    </row>
    <row r="2945" spans="1:1" x14ac:dyDescent="0.25">
      <c r="A2945" s="6"/>
    </row>
    <row r="2946" spans="1:1" x14ac:dyDescent="0.25">
      <c r="A2946" s="6"/>
    </row>
    <row r="2947" spans="1:1" x14ac:dyDescent="0.25">
      <c r="A2947" s="6"/>
    </row>
    <row r="2948" spans="1:1" x14ac:dyDescent="0.25">
      <c r="A2948" s="6"/>
    </row>
    <row r="2949" spans="1:1" x14ac:dyDescent="0.25">
      <c r="A2949" s="6"/>
    </row>
    <row r="2950" spans="1:1" x14ac:dyDescent="0.25">
      <c r="A2950" s="6"/>
    </row>
    <row r="2951" spans="1:1" x14ac:dyDescent="0.25">
      <c r="A2951" s="6"/>
    </row>
    <row r="2952" spans="1:1" x14ac:dyDescent="0.25">
      <c r="A2952" s="6"/>
    </row>
    <row r="2953" spans="1:1" x14ac:dyDescent="0.25">
      <c r="A2953" s="6"/>
    </row>
    <row r="2954" spans="1:1" x14ac:dyDescent="0.25">
      <c r="A2954" s="6"/>
    </row>
    <row r="2955" spans="1:1" x14ac:dyDescent="0.25">
      <c r="A2955" s="6"/>
    </row>
    <row r="2956" spans="1:1" x14ac:dyDescent="0.25">
      <c r="A2956" s="6"/>
    </row>
    <row r="2957" spans="1:1" x14ac:dyDescent="0.25">
      <c r="A2957" s="6"/>
    </row>
    <row r="2958" spans="1:1" x14ac:dyDescent="0.25">
      <c r="A2958" s="6"/>
    </row>
    <row r="2959" spans="1:1" x14ac:dyDescent="0.25">
      <c r="A2959" s="6"/>
    </row>
    <row r="2960" spans="1:1" x14ac:dyDescent="0.25">
      <c r="A2960" s="6"/>
    </row>
    <row r="2961" spans="1:1" x14ac:dyDescent="0.25">
      <c r="A2961" s="6"/>
    </row>
    <row r="2962" spans="1:1" x14ac:dyDescent="0.25">
      <c r="A2962" s="6"/>
    </row>
    <row r="2963" spans="1:1" x14ac:dyDescent="0.25">
      <c r="A2963" s="6"/>
    </row>
    <row r="2964" spans="1:1" x14ac:dyDescent="0.25">
      <c r="A2964" s="6"/>
    </row>
    <row r="2965" spans="1:1" x14ac:dyDescent="0.25">
      <c r="A2965" s="6"/>
    </row>
    <row r="2966" spans="1:1" x14ac:dyDescent="0.25">
      <c r="A2966" s="6"/>
    </row>
    <row r="2967" spans="1:1" x14ac:dyDescent="0.25">
      <c r="A2967" s="6"/>
    </row>
    <row r="2968" spans="1:1" x14ac:dyDescent="0.25">
      <c r="A2968" s="6"/>
    </row>
    <row r="2969" spans="1:1" x14ac:dyDescent="0.25">
      <c r="A2969" s="6"/>
    </row>
    <row r="2970" spans="1:1" x14ac:dyDescent="0.25">
      <c r="A2970" s="6"/>
    </row>
    <row r="2971" spans="1:1" x14ac:dyDescent="0.25">
      <c r="A2971" s="6"/>
    </row>
    <row r="2972" spans="1:1" x14ac:dyDescent="0.25">
      <c r="A2972" s="6"/>
    </row>
    <row r="2973" spans="1:1" x14ac:dyDescent="0.25">
      <c r="A2973" s="6"/>
    </row>
    <row r="2974" spans="1:1" x14ac:dyDescent="0.25">
      <c r="A2974" s="6"/>
    </row>
    <row r="2975" spans="1:1" x14ac:dyDescent="0.25">
      <c r="A2975" s="6"/>
    </row>
    <row r="2976" spans="1:1" x14ac:dyDescent="0.25">
      <c r="A2976" s="6"/>
    </row>
    <row r="2977" spans="1:1" x14ac:dyDescent="0.25">
      <c r="A2977" s="6"/>
    </row>
    <row r="2978" spans="1:1" x14ac:dyDescent="0.25">
      <c r="A2978" s="6"/>
    </row>
    <row r="2979" spans="1:1" x14ac:dyDescent="0.25">
      <c r="A2979" s="6"/>
    </row>
    <row r="2980" spans="1:1" x14ac:dyDescent="0.25">
      <c r="A2980" s="6"/>
    </row>
    <row r="2981" spans="1:1" x14ac:dyDescent="0.25">
      <c r="A2981" s="6"/>
    </row>
    <row r="2982" spans="1:1" x14ac:dyDescent="0.25">
      <c r="A2982" s="6"/>
    </row>
    <row r="2983" spans="1:1" x14ac:dyDescent="0.25">
      <c r="A2983" s="6"/>
    </row>
    <row r="2984" spans="1:1" x14ac:dyDescent="0.25">
      <c r="A2984" s="6"/>
    </row>
    <row r="2985" spans="1:1" x14ac:dyDescent="0.25">
      <c r="A2985" s="6"/>
    </row>
    <row r="2986" spans="1:1" x14ac:dyDescent="0.25">
      <c r="A2986" s="6"/>
    </row>
    <row r="2987" spans="1:1" x14ac:dyDescent="0.25">
      <c r="A2987" s="6"/>
    </row>
    <row r="2988" spans="1:1" x14ac:dyDescent="0.25">
      <c r="A2988" s="6"/>
    </row>
    <row r="2989" spans="1:1" x14ac:dyDescent="0.25">
      <c r="A2989" s="6"/>
    </row>
    <row r="2990" spans="1:1" x14ac:dyDescent="0.25">
      <c r="A2990" s="6"/>
    </row>
    <row r="2991" spans="1:1" x14ac:dyDescent="0.25">
      <c r="A2991" s="6"/>
    </row>
    <row r="2992" spans="1:1" x14ac:dyDescent="0.25">
      <c r="A2992" s="6"/>
    </row>
    <row r="2993" spans="1:1" x14ac:dyDescent="0.25">
      <c r="A2993" s="6"/>
    </row>
    <row r="2994" spans="1:1" x14ac:dyDescent="0.25">
      <c r="A2994" s="6"/>
    </row>
    <row r="2995" spans="1:1" x14ac:dyDescent="0.25">
      <c r="A2995" s="6"/>
    </row>
    <row r="2996" spans="1:1" x14ac:dyDescent="0.25">
      <c r="A2996" s="6"/>
    </row>
    <row r="2997" spans="1:1" x14ac:dyDescent="0.25">
      <c r="A2997" s="6"/>
    </row>
    <row r="2998" spans="1:1" x14ac:dyDescent="0.25">
      <c r="A2998" s="6"/>
    </row>
    <row r="2999" spans="1:1" x14ac:dyDescent="0.25">
      <c r="A2999" s="6"/>
    </row>
    <row r="3000" spans="1:1" x14ac:dyDescent="0.25">
      <c r="A3000" s="6"/>
    </row>
    <row r="3001" spans="1:1" x14ac:dyDescent="0.25">
      <c r="A3001" s="6"/>
    </row>
    <row r="3002" spans="1:1" x14ac:dyDescent="0.25">
      <c r="A3002" s="6"/>
    </row>
    <row r="3003" spans="1:1" x14ac:dyDescent="0.25">
      <c r="A3003" s="6"/>
    </row>
    <row r="3004" spans="1:1" x14ac:dyDescent="0.25">
      <c r="A3004" s="6"/>
    </row>
    <row r="3005" spans="1:1" x14ac:dyDescent="0.25">
      <c r="A3005" s="6"/>
    </row>
    <row r="3006" spans="1:1" x14ac:dyDescent="0.25">
      <c r="A3006" s="6"/>
    </row>
    <row r="3007" spans="1:1" x14ac:dyDescent="0.25">
      <c r="A3007" s="6"/>
    </row>
    <row r="3008" spans="1:1" x14ac:dyDescent="0.25">
      <c r="A3008" s="6"/>
    </row>
    <row r="3009" spans="1:1" x14ac:dyDescent="0.25">
      <c r="A3009" s="6"/>
    </row>
    <row r="3010" spans="1:1" x14ac:dyDescent="0.25">
      <c r="A3010" s="6"/>
    </row>
    <row r="3011" spans="1:1" x14ac:dyDescent="0.25">
      <c r="A3011" s="6"/>
    </row>
    <row r="3012" spans="1:1" x14ac:dyDescent="0.25">
      <c r="A3012" s="6"/>
    </row>
    <row r="3013" spans="1:1" x14ac:dyDescent="0.25">
      <c r="A3013" s="6"/>
    </row>
    <row r="3014" spans="1:1" x14ac:dyDescent="0.25">
      <c r="A3014" s="6"/>
    </row>
    <row r="3015" spans="1:1" x14ac:dyDescent="0.25">
      <c r="A3015" s="6"/>
    </row>
    <row r="3016" spans="1:1" x14ac:dyDescent="0.25">
      <c r="A3016" s="6"/>
    </row>
    <row r="3017" spans="1:1" x14ac:dyDescent="0.25">
      <c r="A3017" s="6"/>
    </row>
    <row r="3018" spans="1:1" x14ac:dyDescent="0.25">
      <c r="A3018" s="6"/>
    </row>
    <row r="3019" spans="1:1" x14ac:dyDescent="0.25">
      <c r="A3019" s="6"/>
    </row>
    <row r="3020" spans="1:1" x14ac:dyDescent="0.25">
      <c r="A3020" s="6"/>
    </row>
    <row r="3021" spans="1:1" x14ac:dyDescent="0.25">
      <c r="A3021" s="6"/>
    </row>
    <row r="3022" spans="1:1" x14ac:dyDescent="0.25">
      <c r="A3022" s="6"/>
    </row>
    <row r="3023" spans="1:1" x14ac:dyDescent="0.25">
      <c r="A3023" s="6"/>
    </row>
    <row r="3024" spans="1:1" x14ac:dyDescent="0.25">
      <c r="A3024" s="6"/>
    </row>
    <row r="3025" spans="1:1" x14ac:dyDescent="0.25">
      <c r="A3025" s="6"/>
    </row>
    <row r="3026" spans="1:1" x14ac:dyDescent="0.25">
      <c r="A3026" s="6"/>
    </row>
    <row r="3027" spans="1:1" x14ac:dyDescent="0.25">
      <c r="A3027" s="6"/>
    </row>
    <row r="3028" spans="1:1" x14ac:dyDescent="0.25">
      <c r="A3028" s="6"/>
    </row>
    <row r="3029" spans="1:1" x14ac:dyDescent="0.25">
      <c r="A3029" s="6"/>
    </row>
    <row r="3030" spans="1:1" x14ac:dyDescent="0.25">
      <c r="A3030" s="6"/>
    </row>
    <row r="3031" spans="1:1" x14ac:dyDescent="0.25">
      <c r="A3031" s="6"/>
    </row>
    <row r="3032" spans="1:1" x14ac:dyDescent="0.25">
      <c r="A3032" s="6"/>
    </row>
    <row r="3033" spans="1:1" x14ac:dyDescent="0.25">
      <c r="A3033" s="6"/>
    </row>
    <row r="3034" spans="1:1" x14ac:dyDescent="0.25">
      <c r="A3034" s="6"/>
    </row>
    <row r="3035" spans="1:1" x14ac:dyDescent="0.25">
      <c r="A3035" s="6"/>
    </row>
    <row r="3036" spans="1:1" x14ac:dyDescent="0.25">
      <c r="A3036" s="6"/>
    </row>
    <row r="3037" spans="1:1" x14ac:dyDescent="0.25">
      <c r="A3037" s="6"/>
    </row>
    <row r="3038" spans="1:1" x14ac:dyDescent="0.25">
      <c r="A3038" s="6"/>
    </row>
    <row r="3039" spans="1:1" x14ac:dyDescent="0.25">
      <c r="A3039" s="6"/>
    </row>
    <row r="3040" spans="1:1" x14ac:dyDescent="0.25">
      <c r="A3040" s="6"/>
    </row>
    <row r="3041" spans="1:1" x14ac:dyDescent="0.25">
      <c r="A3041" s="6"/>
    </row>
    <row r="3042" spans="1:1" x14ac:dyDescent="0.25">
      <c r="A3042" s="6"/>
    </row>
    <row r="3043" spans="1:1" x14ac:dyDescent="0.25">
      <c r="A3043" s="6"/>
    </row>
    <row r="3044" spans="1:1" x14ac:dyDescent="0.25">
      <c r="A3044" s="6"/>
    </row>
    <row r="3045" spans="1:1" x14ac:dyDescent="0.25">
      <c r="A3045" s="6"/>
    </row>
    <row r="3046" spans="1:1" x14ac:dyDescent="0.25">
      <c r="A3046" s="6"/>
    </row>
    <row r="3047" spans="1:1" x14ac:dyDescent="0.25">
      <c r="A3047" s="6"/>
    </row>
    <row r="3048" spans="1:1" x14ac:dyDescent="0.25">
      <c r="A3048" s="6"/>
    </row>
    <row r="3049" spans="1:1" x14ac:dyDescent="0.25">
      <c r="A3049" s="6"/>
    </row>
    <row r="3050" spans="1:1" x14ac:dyDescent="0.25">
      <c r="A3050" s="6"/>
    </row>
    <row r="3051" spans="1:1" x14ac:dyDescent="0.25">
      <c r="A3051" s="6"/>
    </row>
    <row r="3052" spans="1:1" x14ac:dyDescent="0.25">
      <c r="A3052" s="6"/>
    </row>
    <row r="3053" spans="1:1" x14ac:dyDescent="0.25">
      <c r="A3053" s="6"/>
    </row>
    <row r="3054" spans="1:1" x14ac:dyDescent="0.25">
      <c r="A3054" s="6"/>
    </row>
    <row r="3055" spans="1:1" x14ac:dyDescent="0.25">
      <c r="A3055" s="6"/>
    </row>
    <row r="3056" spans="1:1" x14ac:dyDescent="0.25">
      <c r="A3056" s="6"/>
    </row>
    <row r="3057" spans="1:1" x14ac:dyDescent="0.25">
      <c r="A3057" s="6"/>
    </row>
    <row r="3058" spans="1:1" x14ac:dyDescent="0.25">
      <c r="A3058" s="6"/>
    </row>
    <row r="3059" spans="1:1" x14ac:dyDescent="0.25">
      <c r="A3059" s="6"/>
    </row>
    <row r="3060" spans="1:1" x14ac:dyDescent="0.25">
      <c r="A3060" s="6"/>
    </row>
    <row r="3061" spans="1:1" x14ac:dyDescent="0.25">
      <c r="A3061" s="6"/>
    </row>
    <row r="3062" spans="1:1" x14ac:dyDescent="0.25">
      <c r="A3062" s="6"/>
    </row>
    <row r="3063" spans="1:1" x14ac:dyDescent="0.25">
      <c r="A3063" s="6"/>
    </row>
    <row r="3064" spans="1:1" x14ac:dyDescent="0.25">
      <c r="A3064" s="6"/>
    </row>
    <row r="3065" spans="1:1" x14ac:dyDescent="0.25">
      <c r="A3065" s="6"/>
    </row>
    <row r="3066" spans="1:1" x14ac:dyDescent="0.25">
      <c r="A3066" s="6"/>
    </row>
    <row r="3067" spans="1:1" x14ac:dyDescent="0.25">
      <c r="A3067" s="6"/>
    </row>
    <row r="3068" spans="1:1" x14ac:dyDescent="0.25">
      <c r="A3068" s="6"/>
    </row>
    <row r="3069" spans="1:1" x14ac:dyDescent="0.25">
      <c r="A3069" s="6"/>
    </row>
    <row r="3070" spans="1:1" x14ac:dyDescent="0.25">
      <c r="A3070" s="6"/>
    </row>
    <row r="3071" spans="1:1" x14ac:dyDescent="0.25">
      <c r="A3071" s="6"/>
    </row>
    <row r="3072" spans="1:1" x14ac:dyDescent="0.25">
      <c r="A3072" s="6"/>
    </row>
    <row r="3073" spans="1:1" x14ac:dyDescent="0.25">
      <c r="A3073" s="6"/>
    </row>
    <row r="3074" spans="1:1" x14ac:dyDescent="0.25">
      <c r="A3074" s="6"/>
    </row>
    <row r="3075" spans="1:1" x14ac:dyDescent="0.25">
      <c r="A3075" s="6"/>
    </row>
    <row r="3076" spans="1:1" x14ac:dyDescent="0.25">
      <c r="A3076" s="6"/>
    </row>
    <row r="3077" spans="1:1" x14ac:dyDescent="0.25">
      <c r="A3077" s="6"/>
    </row>
    <row r="3078" spans="1:1" x14ac:dyDescent="0.25">
      <c r="A3078" s="6"/>
    </row>
    <row r="3079" spans="1:1" x14ac:dyDescent="0.25">
      <c r="A3079" s="6"/>
    </row>
    <row r="3080" spans="1:1" x14ac:dyDescent="0.25">
      <c r="A3080" s="6"/>
    </row>
    <row r="3081" spans="1:1" x14ac:dyDescent="0.25">
      <c r="A3081" s="6"/>
    </row>
    <row r="3082" spans="1:1" x14ac:dyDescent="0.25">
      <c r="A3082" s="6"/>
    </row>
    <row r="3083" spans="1:1" x14ac:dyDescent="0.25">
      <c r="A3083" s="6"/>
    </row>
    <row r="3084" spans="1:1" x14ac:dyDescent="0.25">
      <c r="A3084" s="6"/>
    </row>
    <row r="3085" spans="1:1" x14ac:dyDescent="0.25">
      <c r="A3085" s="6"/>
    </row>
    <row r="3086" spans="1:1" x14ac:dyDescent="0.25">
      <c r="A3086" s="6"/>
    </row>
    <row r="3087" spans="1:1" x14ac:dyDescent="0.25">
      <c r="A3087" s="6"/>
    </row>
    <row r="3088" spans="1:1" x14ac:dyDescent="0.25">
      <c r="A3088" s="6"/>
    </row>
    <row r="3089" spans="1:1" x14ac:dyDescent="0.25">
      <c r="A3089" s="6"/>
    </row>
    <row r="3090" spans="1:1" x14ac:dyDescent="0.25">
      <c r="A3090" s="6"/>
    </row>
    <row r="3091" spans="1:1" x14ac:dyDescent="0.25">
      <c r="A3091" s="6"/>
    </row>
    <row r="3092" spans="1:1" x14ac:dyDescent="0.25">
      <c r="A3092" s="6"/>
    </row>
    <row r="3093" spans="1:1" x14ac:dyDescent="0.25">
      <c r="A3093" s="6"/>
    </row>
    <row r="3094" spans="1:1" x14ac:dyDescent="0.25">
      <c r="A3094" s="6"/>
    </row>
    <row r="3095" spans="1:1" x14ac:dyDescent="0.25">
      <c r="A3095" s="6"/>
    </row>
    <row r="3096" spans="1:1" x14ac:dyDescent="0.25">
      <c r="A3096" s="6"/>
    </row>
    <row r="3097" spans="1:1" x14ac:dyDescent="0.25">
      <c r="A3097" s="6"/>
    </row>
    <row r="3098" spans="1:1" x14ac:dyDescent="0.25">
      <c r="A3098" s="6"/>
    </row>
    <row r="3099" spans="1:1" x14ac:dyDescent="0.25">
      <c r="A3099" s="6"/>
    </row>
    <row r="3100" spans="1:1" x14ac:dyDescent="0.25">
      <c r="A3100" s="6"/>
    </row>
    <row r="3101" spans="1:1" x14ac:dyDescent="0.25">
      <c r="A3101" s="6"/>
    </row>
    <row r="3102" spans="1:1" x14ac:dyDescent="0.25">
      <c r="A3102" s="6"/>
    </row>
    <row r="3103" spans="1:1" x14ac:dyDescent="0.25">
      <c r="A3103" s="6"/>
    </row>
    <row r="3104" spans="1:1" x14ac:dyDescent="0.25">
      <c r="A3104" s="6"/>
    </row>
    <row r="3105" spans="1:1" x14ac:dyDescent="0.25">
      <c r="A3105" s="6"/>
    </row>
    <row r="3106" spans="1:1" x14ac:dyDescent="0.25">
      <c r="A3106" s="6"/>
    </row>
    <row r="3107" spans="1:1" x14ac:dyDescent="0.25">
      <c r="A3107" s="6"/>
    </row>
    <row r="3108" spans="1:1" x14ac:dyDescent="0.25">
      <c r="A3108" s="6"/>
    </row>
    <row r="3109" spans="1:1" x14ac:dyDescent="0.25">
      <c r="A3109" s="6"/>
    </row>
    <row r="3110" spans="1:1" x14ac:dyDescent="0.25">
      <c r="A3110" s="6"/>
    </row>
    <row r="3111" spans="1:1" x14ac:dyDescent="0.25">
      <c r="A3111" s="6"/>
    </row>
    <row r="3112" spans="1:1" x14ac:dyDescent="0.25">
      <c r="A3112" s="6"/>
    </row>
    <row r="3113" spans="1:1" x14ac:dyDescent="0.25">
      <c r="A3113" s="6"/>
    </row>
    <row r="3114" spans="1:1" x14ac:dyDescent="0.25">
      <c r="A3114" s="6"/>
    </row>
    <row r="3115" spans="1:1" x14ac:dyDescent="0.25">
      <c r="A3115" s="6"/>
    </row>
    <row r="3116" spans="1:1" x14ac:dyDescent="0.25">
      <c r="A3116" s="6"/>
    </row>
    <row r="3117" spans="1:1" x14ac:dyDescent="0.25">
      <c r="A3117" s="6"/>
    </row>
    <row r="3118" spans="1:1" x14ac:dyDescent="0.25">
      <c r="A3118" s="6"/>
    </row>
    <row r="3119" spans="1:1" x14ac:dyDescent="0.25">
      <c r="A3119" s="6"/>
    </row>
    <row r="3120" spans="1:1" x14ac:dyDescent="0.25">
      <c r="A3120" s="6"/>
    </row>
    <row r="3121" spans="1:1" x14ac:dyDescent="0.25">
      <c r="A3121" s="6"/>
    </row>
    <row r="3122" spans="1:1" x14ac:dyDescent="0.25">
      <c r="A3122" s="6"/>
    </row>
    <row r="3123" spans="1:1" x14ac:dyDescent="0.25">
      <c r="A3123" s="6"/>
    </row>
    <row r="3124" spans="1:1" x14ac:dyDescent="0.25">
      <c r="A3124" s="6"/>
    </row>
    <row r="3125" spans="1:1" x14ac:dyDescent="0.25">
      <c r="A3125" s="6"/>
    </row>
    <row r="3126" spans="1:1" x14ac:dyDescent="0.25">
      <c r="A3126" s="6"/>
    </row>
    <row r="3127" spans="1:1" x14ac:dyDescent="0.25">
      <c r="A3127" s="6"/>
    </row>
    <row r="3128" spans="1:1" x14ac:dyDescent="0.25">
      <c r="A3128" s="6"/>
    </row>
    <row r="3129" spans="1:1" x14ac:dyDescent="0.25">
      <c r="A3129" s="6"/>
    </row>
    <row r="3130" spans="1:1" x14ac:dyDescent="0.25">
      <c r="A3130" s="6"/>
    </row>
    <row r="3131" spans="1:1" x14ac:dyDescent="0.25">
      <c r="A3131" s="6"/>
    </row>
    <row r="3132" spans="1:1" x14ac:dyDescent="0.25">
      <c r="A3132" s="6"/>
    </row>
    <row r="3133" spans="1:1" x14ac:dyDescent="0.25">
      <c r="A3133" s="6"/>
    </row>
    <row r="3134" spans="1:1" x14ac:dyDescent="0.25">
      <c r="A3134" s="6"/>
    </row>
    <row r="3135" spans="1:1" x14ac:dyDescent="0.25">
      <c r="A3135" s="6"/>
    </row>
    <row r="3136" spans="1:1" x14ac:dyDescent="0.25">
      <c r="A3136" s="6"/>
    </row>
    <row r="3137" spans="1:1" x14ac:dyDescent="0.25">
      <c r="A3137" s="6"/>
    </row>
    <row r="3138" spans="1:1" x14ac:dyDescent="0.25">
      <c r="A3138" s="6"/>
    </row>
    <row r="3139" spans="1:1" x14ac:dyDescent="0.25">
      <c r="A3139" s="6"/>
    </row>
    <row r="3140" spans="1:1" x14ac:dyDescent="0.25">
      <c r="A3140" s="6"/>
    </row>
    <row r="3141" spans="1:1" x14ac:dyDescent="0.25">
      <c r="A3141" s="6"/>
    </row>
    <row r="3142" spans="1:1" x14ac:dyDescent="0.25">
      <c r="A3142" s="6"/>
    </row>
    <row r="3143" spans="1:1" x14ac:dyDescent="0.25">
      <c r="A3143" s="6"/>
    </row>
    <row r="3144" spans="1:1" x14ac:dyDescent="0.25">
      <c r="A3144" s="6"/>
    </row>
    <row r="3145" spans="1:1" x14ac:dyDescent="0.25">
      <c r="A3145" s="6"/>
    </row>
    <row r="3146" spans="1:1" x14ac:dyDescent="0.25">
      <c r="A3146" s="6"/>
    </row>
    <row r="3147" spans="1:1" x14ac:dyDescent="0.25">
      <c r="A3147" s="6"/>
    </row>
    <row r="3148" spans="1:1" x14ac:dyDescent="0.25">
      <c r="A3148" s="6"/>
    </row>
    <row r="3149" spans="1:1" x14ac:dyDescent="0.25">
      <c r="A3149" s="6"/>
    </row>
    <row r="3150" spans="1:1" x14ac:dyDescent="0.25">
      <c r="A3150" s="6"/>
    </row>
    <row r="3151" spans="1:1" x14ac:dyDescent="0.25">
      <c r="A3151" s="6"/>
    </row>
    <row r="3152" spans="1:1" x14ac:dyDescent="0.25">
      <c r="A3152" s="6"/>
    </row>
    <row r="3153" spans="1:1" x14ac:dyDescent="0.25">
      <c r="A3153" s="6"/>
    </row>
    <row r="3154" spans="1:1" x14ac:dyDescent="0.25">
      <c r="A3154" s="6"/>
    </row>
    <row r="3155" spans="1:1" x14ac:dyDescent="0.25">
      <c r="A3155" s="6"/>
    </row>
    <row r="3156" spans="1:1" x14ac:dyDescent="0.25">
      <c r="A3156" s="6"/>
    </row>
    <row r="3157" spans="1:1" x14ac:dyDescent="0.25">
      <c r="A3157" s="6"/>
    </row>
    <row r="3158" spans="1:1" x14ac:dyDescent="0.25">
      <c r="A3158" s="6"/>
    </row>
    <row r="3159" spans="1:1" x14ac:dyDescent="0.25">
      <c r="A3159" s="6"/>
    </row>
    <row r="3160" spans="1:1" x14ac:dyDescent="0.25">
      <c r="A3160" s="6"/>
    </row>
    <row r="3161" spans="1:1" x14ac:dyDescent="0.25">
      <c r="A3161" s="6"/>
    </row>
    <row r="3162" spans="1:1" x14ac:dyDescent="0.25">
      <c r="A3162" s="6"/>
    </row>
    <row r="3163" spans="1:1" x14ac:dyDescent="0.25">
      <c r="A3163" s="6"/>
    </row>
    <row r="3164" spans="1:1" x14ac:dyDescent="0.25">
      <c r="A3164" s="6"/>
    </row>
    <row r="3165" spans="1:1" x14ac:dyDescent="0.25">
      <c r="A3165" s="6"/>
    </row>
    <row r="3166" spans="1:1" x14ac:dyDescent="0.25">
      <c r="A3166" s="6"/>
    </row>
    <row r="3167" spans="1:1" x14ac:dyDescent="0.25">
      <c r="A3167" s="6"/>
    </row>
    <row r="3168" spans="1:1" x14ac:dyDescent="0.25">
      <c r="A3168" s="6"/>
    </row>
    <row r="3169" spans="1:1" x14ac:dyDescent="0.25">
      <c r="A3169" s="6"/>
    </row>
    <row r="3170" spans="1:1" x14ac:dyDescent="0.25">
      <c r="A3170" s="6"/>
    </row>
    <row r="3171" spans="1:1" x14ac:dyDescent="0.25">
      <c r="A3171" s="6"/>
    </row>
    <row r="3172" spans="1:1" x14ac:dyDescent="0.25">
      <c r="A3172" s="6"/>
    </row>
    <row r="3173" spans="1:1" x14ac:dyDescent="0.25">
      <c r="A3173" s="6"/>
    </row>
    <row r="3174" spans="1:1" x14ac:dyDescent="0.25">
      <c r="A3174" s="6"/>
    </row>
    <row r="3175" spans="1:1" x14ac:dyDescent="0.25">
      <c r="A3175" s="6"/>
    </row>
    <row r="3176" spans="1:1" x14ac:dyDescent="0.25">
      <c r="A3176" s="6"/>
    </row>
    <row r="3177" spans="1:1" x14ac:dyDescent="0.25">
      <c r="A3177" s="6"/>
    </row>
    <row r="3178" spans="1:1" x14ac:dyDescent="0.25">
      <c r="A3178" s="6"/>
    </row>
    <row r="3179" spans="1:1" x14ac:dyDescent="0.25">
      <c r="A3179" s="6"/>
    </row>
    <row r="3180" spans="1:1" x14ac:dyDescent="0.25">
      <c r="A3180" s="6"/>
    </row>
    <row r="3181" spans="1:1" x14ac:dyDescent="0.25">
      <c r="A3181" s="6"/>
    </row>
    <row r="3182" spans="1:1" x14ac:dyDescent="0.25">
      <c r="A3182" s="6"/>
    </row>
    <row r="3183" spans="1:1" x14ac:dyDescent="0.25">
      <c r="A3183" s="6"/>
    </row>
    <row r="3184" spans="1:1" x14ac:dyDescent="0.25">
      <c r="A3184" s="6"/>
    </row>
    <row r="3185" spans="1:1" x14ac:dyDescent="0.25">
      <c r="A3185" s="6"/>
    </row>
    <row r="3186" spans="1:1" x14ac:dyDescent="0.25">
      <c r="A3186" s="6"/>
    </row>
    <row r="3187" spans="1:1" x14ac:dyDescent="0.25">
      <c r="A3187" s="6"/>
    </row>
    <row r="3188" spans="1:1" x14ac:dyDescent="0.25">
      <c r="A3188" s="6"/>
    </row>
    <row r="3189" spans="1:1" x14ac:dyDescent="0.25">
      <c r="A3189" s="6"/>
    </row>
    <row r="3190" spans="1:1" x14ac:dyDescent="0.25">
      <c r="A3190" s="6"/>
    </row>
    <row r="3191" spans="1:1" x14ac:dyDescent="0.25">
      <c r="A3191" s="6"/>
    </row>
    <row r="3192" spans="1:1" x14ac:dyDescent="0.25">
      <c r="A3192" s="6"/>
    </row>
    <row r="3193" spans="1:1" x14ac:dyDescent="0.25">
      <c r="A3193" s="6"/>
    </row>
    <row r="3194" spans="1:1" x14ac:dyDescent="0.25">
      <c r="A3194" s="6"/>
    </row>
    <row r="3195" spans="1:1" x14ac:dyDescent="0.25">
      <c r="A3195" s="6"/>
    </row>
    <row r="3196" spans="1:1" x14ac:dyDescent="0.25">
      <c r="A3196" s="6"/>
    </row>
    <row r="3197" spans="1:1" x14ac:dyDescent="0.25">
      <c r="A3197" s="6"/>
    </row>
    <row r="3198" spans="1:1" x14ac:dyDescent="0.25">
      <c r="A3198" s="6"/>
    </row>
    <row r="3199" spans="1:1" x14ac:dyDescent="0.25">
      <c r="A3199" s="6"/>
    </row>
    <row r="3200" spans="1:1" x14ac:dyDescent="0.25">
      <c r="A3200" s="6"/>
    </row>
    <row r="3201" spans="1:1" x14ac:dyDescent="0.25">
      <c r="A3201" s="6"/>
    </row>
    <row r="3202" spans="1:1" x14ac:dyDescent="0.25">
      <c r="A3202" s="6"/>
    </row>
    <row r="3203" spans="1:1" x14ac:dyDescent="0.25">
      <c r="A3203" s="6"/>
    </row>
    <row r="3204" spans="1:1" x14ac:dyDescent="0.25">
      <c r="A3204" s="6"/>
    </row>
    <row r="3205" spans="1:1" x14ac:dyDescent="0.25">
      <c r="A3205" s="6"/>
    </row>
    <row r="3206" spans="1:1" x14ac:dyDescent="0.25">
      <c r="A3206" s="6"/>
    </row>
    <row r="3207" spans="1:1" x14ac:dyDescent="0.25">
      <c r="A3207" s="6"/>
    </row>
    <row r="3208" spans="1:1" x14ac:dyDescent="0.25">
      <c r="A3208" s="6"/>
    </row>
    <row r="3209" spans="1:1" x14ac:dyDescent="0.25">
      <c r="A3209" s="6"/>
    </row>
    <row r="3210" spans="1:1" x14ac:dyDescent="0.25">
      <c r="A3210" s="6"/>
    </row>
    <row r="3211" spans="1:1" x14ac:dyDescent="0.25">
      <c r="A3211" s="6"/>
    </row>
    <row r="3212" spans="1:1" x14ac:dyDescent="0.25">
      <c r="A3212" s="6"/>
    </row>
    <row r="3213" spans="1:1" x14ac:dyDescent="0.25">
      <c r="A3213" s="6"/>
    </row>
    <row r="3214" spans="1:1" x14ac:dyDescent="0.25">
      <c r="A3214" s="6"/>
    </row>
    <row r="3215" spans="1:1" x14ac:dyDescent="0.25">
      <c r="A3215" s="6"/>
    </row>
    <row r="3216" spans="1:1" x14ac:dyDescent="0.25">
      <c r="A3216" s="6"/>
    </row>
    <row r="3217" spans="1:1" x14ac:dyDescent="0.25">
      <c r="A3217" s="6"/>
    </row>
    <row r="3218" spans="1:1" x14ac:dyDescent="0.25">
      <c r="A3218" s="6"/>
    </row>
    <row r="3219" spans="1:1" x14ac:dyDescent="0.25">
      <c r="A3219" s="6"/>
    </row>
    <row r="3220" spans="1:1" x14ac:dyDescent="0.25">
      <c r="A3220" s="6"/>
    </row>
    <row r="3221" spans="1:1" x14ac:dyDescent="0.25">
      <c r="A3221" s="6"/>
    </row>
    <row r="3222" spans="1:1" x14ac:dyDescent="0.25">
      <c r="A3222" s="6"/>
    </row>
    <row r="3223" spans="1:1" x14ac:dyDescent="0.25">
      <c r="A3223" s="6"/>
    </row>
    <row r="3224" spans="1:1" x14ac:dyDescent="0.25">
      <c r="A3224" s="6"/>
    </row>
    <row r="3225" spans="1:1" x14ac:dyDescent="0.25">
      <c r="A3225" s="6"/>
    </row>
    <row r="3226" spans="1:1" x14ac:dyDescent="0.25">
      <c r="A3226" s="6"/>
    </row>
    <row r="3227" spans="1:1" x14ac:dyDescent="0.25">
      <c r="A3227" s="6"/>
    </row>
    <row r="3228" spans="1:1" x14ac:dyDescent="0.25">
      <c r="A3228" s="6"/>
    </row>
    <row r="3229" spans="1:1" x14ac:dyDescent="0.25">
      <c r="A3229" s="6"/>
    </row>
    <row r="3230" spans="1:1" x14ac:dyDescent="0.25">
      <c r="A3230" s="6"/>
    </row>
    <row r="3231" spans="1:1" x14ac:dyDescent="0.25">
      <c r="A3231" s="6"/>
    </row>
    <row r="3232" spans="1:1" x14ac:dyDescent="0.25">
      <c r="A3232" s="6"/>
    </row>
    <row r="3233" spans="1:1" x14ac:dyDescent="0.25">
      <c r="A3233" s="6"/>
    </row>
    <row r="3234" spans="1:1" x14ac:dyDescent="0.25">
      <c r="A3234" s="6"/>
    </row>
    <row r="3235" spans="1:1" x14ac:dyDescent="0.25">
      <c r="A3235" s="6"/>
    </row>
    <row r="3236" spans="1:1" x14ac:dyDescent="0.25">
      <c r="A3236" s="6"/>
    </row>
    <row r="3237" spans="1:1" x14ac:dyDescent="0.25">
      <c r="A3237" s="6"/>
    </row>
    <row r="3238" spans="1:1" x14ac:dyDescent="0.25">
      <c r="A3238" s="6"/>
    </row>
    <row r="3239" spans="1:1" x14ac:dyDescent="0.25">
      <c r="A3239" s="6"/>
    </row>
    <row r="3240" spans="1:1" x14ac:dyDescent="0.25">
      <c r="A3240" s="6"/>
    </row>
    <row r="3241" spans="1:1" x14ac:dyDescent="0.25">
      <c r="A3241" s="6"/>
    </row>
    <row r="3242" spans="1:1" x14ac:dyDescent="0.25">
      <c r="A3242" s="6"/>
    </row>
    <row r="3243" spans="1:1" x14ac:dyDescent="0.25">
      <c r="A3243" s="6"/>
    </row>
    <row r="3244" spans="1:1" x14ac:dyDescent="0.25">
      <c r="A3244" s="6"/>
    </row>
    <row r="3245" spans="1:1" x14ac:dyDescent="0.25">
      <c r="A3245" s="6"/>
    </row>
    <row r="3246" spans="1:1" x14ac:dyDescent="0.25">
      <c r="A3246" s="6"/>
    </row>
    <row r="3247" spans="1:1" x14ac:dyDescent="0.25">
      <c r="A3247" s="6"/>
    </row>
    <row r="3248" spans="1:1" x14ac:dyDescent="0.25">
      <c r="A3248" s="6"/>
    </row>
    <row r="3249" spans="1:1" x14ac:dyDescent="0.25">
      <c r="A3249" s="6"/>
    </row>
    <row r="3250" spans="1:1" x14ac:dyDescent="0.25">
      <c r="A3250" s="6"/>
    </row>
    <row r="3251" spans="1:1" x14ac:dyDescent="0.25">
      <c r="A3251" s="6"/>
    </row>
    <row r="3252" spans="1:1" x14ac:dyDescent="0.25">
      <c r="A3252" s="6"/>
    </row>
    <row r="3253" spans="1:1" x14ac:dyDescent="0.25">
      <c r="A3253" s="6"/>
    </row>
    <row r="3254" spans="1:1" x14ac:dyDescent="0.25">
      <c r="A3254" s="6"/>
    </row>
    <row r="3255" spans="1:1" x14ac:dyDescent="0.25">
      <c r="A3255" s="6"/>
    </row>
    <row r="3256" spans="1:1" x14ac:dyDescent="0.25">
      <c r="A3256" s="6"/>
    </row>
    <row r="3257" spans="1:1" x14ac:dyDescent="0.25">
      <c r="A3257" s="6"/>
    </row>
    <row r="3258" spans="1:1" x14ac:dyDescent="0.25">
      <c r="A3258" s="6"/>
    </row>
    <row r="3259" spans="1:1" x14ac:dyDescent="0.25">
      <c r="A3259" s="6"/>
    </row>
    <row r="3260" spans="1:1" x14ac:dyDescent="0.25">
      <c r="A3260" s="6"/>
    </row>
    <row r="3261" spans="1:1" x14ac:dyDescent="0.25">
      <c r="A3261" s="6"/>
    </row>
    <row r="3262" spans="1:1" x14ac:dyDescent="0.25">
      <c r="A3262" s="6"/>
    </row>
    <row r="3263" spans="1:1" x14ac:dyDescent="0.25">
      <c r="A3263" s="6"/>
    </row>
    <row r="3264" spans="1:1" x14ac:dyDescent="0.25">
      <c r="A3264" s="6"/>
    </row>
    <row r="3265" spans="1:1" x14ac:dyDescent="0.25">
      <c r="A3265" s="6"/>
    </row>
    <row r="3266" spans="1:1" x14ac:dyDescent="0.25">
      <c r="A3266" s="6"/>
    </row>
    <row r="3267" spans="1:1" x14ac:dyDescent="0.25">
      <c r="A3267" s="6"/>
    </row>
    <row r="3268" spans="1:1" x14ac:dyDescent="0.25">
      <c r="A3268" s="6"/>
    </row>
    <row r="3269" spans="1:1" x14ac:dyDescent="0.25">
      <c r="A3269" s="6"/>
    </row>
    <row r="3270" spans="1:1" x14ac:dyDescent="0.25">
      <c r="A3270" s="6"/>
    </row>
    <row r="3271" spans="1:1" x14ac:dyDescent="0.25">
      <c r="A3271" s="6"/>
    </row>
    <row r="3272" spans="1:1" x14ac:dyDescent="0.25">
      <c r="A3272" s="6"/>
    </row>
    <row r="3273" spans="1:1" x14ac:dyDescent="0.25">
      <c r="A3273" s="6"/>
    </row>
    <row r="3274" spans="1:1" x14ac:dyDescent="0.25">
      <c r="A3274" s="6"/>
    </row>
    <row r="3275" spans="1:1" x14ac:dyDescent="0.25">
      <c r="A3275" s="6"/>
    </row>
    <row r="3276" spans="1:1" x14ac:dyDescent="0.25">
      <c r="A3276" s="6"/>
    </row>
    <row r="3277" spans="1:1" x14ac:dyDescent="0.25">
      <c r="A3277" s="6"/>
    </row>
    <row r="3278" spans="1:1" x14ac:dyDescent="0.25">
      <c r="A3278" s="6"/>
    </row>
    <row r="3279" spans="1:1" x14ac:dyDescent="0.25">
      <c r="A3279" s="6"/>
    </row>
    <row r="3280" spans="1:1" x14ac:dyDescent="0.25">
      <c r="A3280" s="6"/>
    </row>
    <row r="3281" spans="1:1" x14ac:dyDescent="0.25">
      <c r="A3281" s="6"/>
    </row>
    <row r="3282" spans="1:1" x14ac:dyDescent="0.25">
      <c r="A3282" s="6"/>
    </row>
    <row r="3283" spans="1:1" x14ac:dyDescent="0.25">
      <c r="A3283" s="6"/>
    </row>
    <row r="3284" spans="1:1" x14ac:dyDescent="0.25">
      <c r="A3284" s="6"/>
    </row>
    <row r="3285" spans="1:1" x14ac:dyDescent="0.25">
      <c r="A3285" s="6"/>
    </row>
    <row r="3286" spans="1:1" x14ac:dyDescent="0.25">
      <c r="A3286" s="6"/>
    </row>
    <row r="3287" spans="1:1" x14ac:dyDescent="0.25">
      <c r="A3287" s="6"/>
    </row>
    <row r="3288" spans="1:1" x14ac:dyDescent="0.25">
      <c r="A3288" s="6"/>
    </row>
    <row r="3289" spans="1:1" x14ac:dyDescent="0.25">
      <c r="A3289" s="6"/>
    </row>
    <row r="3290" spans="1:1" x14ac:dyDescent="0.25">
      <c r="A3290" s="6"/>
    </row>
    <row r="3291" spans="1:1" x14ac:dyDescent="0.25">
      <c r="A3291" s="6"/>
    </row>
    <row r="3292" spans="1:1" x14ac:dyDescent="0.25">
      <c r="A3292" s="6"/>
    </row>
    <row r="3293" spans="1:1" x14ac:dyDescent="0.25">
      <c r="A3293" s="6"/>
    </row>
    <row r="3294" spans="1:1" x14ac:dyDescent="0.25">
      <c r="A3294" s="6"/>
    </row>
    <row r="3295" spans="1:1" x14ac:dyDescent="0.25">
      <c r="A3295" s="6"/>
    </row>
    <row r="3296" spans="1:1" x14ac:dyDescent="0.25">
      <c r="A3296" s="6"/>
    </row>
    <row r="3297" spans="1:1" x14ac:dyDescent="0.25">
      <c r="A3297" s="6"/>
    </row>
    <row r="3298" spans="1:1" x14ac:dyDescent="0.25">
      <c r="A3298" s="6"/>
    </row>
    <row r="3299" spans="1:1" x14ac:dyDescent="0.25">
      <c r="A3299" s="6"/>
    </row>
    <row r="3300" spans="1:1" x14ac:dyDescent="0.25">
      <c r="A3300" s="6"/>
    </row>
    <row r="3301" spans="1:1" x14ac:dyDescent="0.25">
      <c r="A3301" s="6"/>
    </row>
    <row r="3302" spans="1:1" x14ac:dyDescent="0.25">
      <c r="A3302" s="6"/>
    </row>
    <row r="3303" spans="1:1" x14ac:dyDescent="0.25">
      <c r="A3303" s="6"/>
    </row>
    <row r="3304" spans="1:1" x14ac:dyDescent="0.25">
      <c r="A3304" s="6"/>
    </row>
    <row r="3305" spans="1:1" x14ac:dyDescent="0.25">
      <c r="A3305" s="6"/>
    </row>
    <row r="3306" spans="1:1" x14ac:dyDescent="0.25">
      <c r="A3306" s="6"/>
    </row>
    <row r="3307" spans="1:1" x14ac:dyDescent="0.25">
      <c r="A3307" s="6"/>
    </row>
    <row r="3308" spans="1:1" x14ac:dyDescent="0.25">
      <c r="A3308" s="6"/>
    </row>
    <row r="3309" spans="1:1" x14ac:dyDescent="0.25">
      <c r="A3309" s="6"/>
    </row>
    <row r="3310" spans="1:1" x14ac:dyDescent="0.25">
      <c r="A3310" s="6"/>
    </row>
    <row r="3311" spans="1:1" x14ac:dyDescent="0.25">
      <c r="A3311" s="6"/>
    </row>
    <row r="3312" spans="1:1" x14ac:dyDescent="0.25">
      <c r="A3312" s="6"/>
    </row>
    <row r="3313" spans="1:1" x14ac:dyDescent="0.25">
      <c r="A3313" s="6"/>
    </row>
    <row r="3314" spans="1:1" x14ac:dyDescent="0.25">
      <c r="A3314" s="6"/>
    </row>
    <row r="3315" spans="1:1" x14ac:dyDescent="0.25">
      <c r="A3315" s="6"/>
    </row>
    <row r="3316" spans="1:1" x14ac:dyDescent="0.25">
      <c r="A3316" s="6"/>
    </row>
    <row r="3317" spans="1:1" x14ac:dyDescent="0.25">
      <c r="A3317" s="6"/>
    </row>
    <row r="3318" spans="1:1" x14ac:dyDescent="0.25">
      <c r="A3318" s="6"/>
    </row>
    <row r="3319" spans="1:1" x14ac:dyDescent="0.25">
      <c r="A3319" s="6"/>
    </row>
    <row r="3320" spans="1:1" x14ac:dyDescent="0.25">
      <c r="A3320" s="6"/>
    </row>
    <row r="3321" spans="1:1" x14ac:dyDescent="0.25">
      <c r="A3321" s="6"/>
    </row>
    <row r="3322" spans="1:1" x14ac:dyDescent="0.25">
      <c r="A3322" s="6"/>
    </row>
    <row r="3323" spans="1:1" x14ac:dyDescent="0.25">
      <c r="A3323" s="6"/>
    </row>
    <row r="3324" spans="1:1" x14ac:dyDescent="0.25">
      <c r="A3324" s="6"/>
    </row>
    <row r="3325" spans="1:1" x14ac:dyDescent="0.25">
      <c r="A3325" s="6"/>
    </row>
    <row r="3326" spans="1:1" x14ac:dyDescent="0.25">
      <c r="A3326" s="6"/>
    </row>
    <row r="3327" spans="1:1" x14ac:dyDescent="0.25">
      <c r="A3327" s="6"/>
    </row>
    <row r="3328" spans="1:1" x14ac:dyDescent="0.25">
      <c r="A3328" s="6"/>
    </row>
    <row r="3329" spans="1:1" x14ac:dyDescent="0.25">
      <c r="A3329" s="6"/>
    </row>
    <row r="3330" spans="1:1" x14ac:dyDescent="0.25">
      <c r="A3330" s="6"/>
    </row>
    <row r="3331" spans="1:1" x14ac:dyDescent="0.25">
      <c r="A3331" s="6"/>
    </row>
    <row r="3332" spans="1:1" x14ac:dyDescent="0.25">
      <c r="A3332" s="6"/>
    </row>
    <row r="3333" spans="1:1" x14ac:dyDescent="0.25">
      <c r="A3333" s="6"/>
    </row>
    <row r="3334" spans="1:1" x14ac:dyDescent="0.25">
      <c r="A3334" s="6"/>
    </row>
    <row r="3335" spans="1:1" x14ac:dyDescent="0.25">
      <c r="A3335" s="6"/>
    </row>
    <row r="3336" spans="1:1" x14ac:dyDescent="0.25">
      <c r="A3336" s="6"/>
    </row>
    <row r="3337" spans="1:1" x14ac:dyDescent="0.25">
      <c r="A3337" s="6"/>
    </row>
    <row r="3338" spans="1:1" x14ac:dyDescent="0.25">
      <c r="A3338" s="6"/>
    </row>
    <row r="3339" spans="1:1" x14ac:dyDescent="0.25">
      <c r="A3339" s="6"/>
    </row>
    <row r="3340" spans="1:1" x14ac:dyDescent="0.25">
      <c r="A3340" s="6"/>
    </row>
    <row r="3341" spans="1:1" x14ac:dyDescent="0.25">
      <c r="A3341" s="6"/>
    </row>
    <row r="3342" spans="1:1" x14ac:dyDescent="0.25">
      <c r="A3342" s="6"/>
    </row>
    <row r="3343" spans="1:1" x14ac:dyDescent="0.25">
      <c r="A3343" s="6"/>
    </row>
    <row r="3344" spans="1:1" x14ac:dyDescent="0.25">
      <c r="A3344" s="6"/>
    </row>
    <row r="3345" spans="1:1" x14ac:dyDescent="0.25">
      <c r="A3345" s="6"/>
    </row>
    <row r="3346" spans="1:1" x14ac:dyDescent="0.25">
      <c r="A3346" s="6"/>
    </row>
    <row r="3347" spans="1:1" x14ac:dyDescent="0.25">
      <c r="A3347" s="6"/>
    </row>
    <row r="3348" spans="1:1" x14ac:dyDescent="0.25">
      <c r="A3348" s="6"/>
    </row>
    <row r="3349" spans="1:1" x14ac:dyDescent="0.25">
      <c r="A3349" s="6"/>
    </row>
    <row r="3350" spans="1:1" x14ac:dyDescent="0.25">
      <c r="A3350" s="6"/>
    </row>
    <row r="3351" spans="1:1" x14ac:dyDescent="0.25">
      <c r="A3351" s="6"/>
    </row>
    <row r="3352" spans="1:1" x14ac:dyDescent="0.25">
      <c r="A3352" s="6"/>
    </row>
    <row r="3353" spans="1:1" x14ac:dyDescent="0.25">
      <c r="A3353" s="6"/>
    </row>
    <row r="3354" spans="1:1" x14ac:dyDescent="0.25">
      <c r="A3354" s="6"/>
    </row>
    <row r="3355" spans="1:1" x14ac:dyDescent="0.25">
      <c r="A3355" s="6"/>
    </row>
    <row r="3356" spans="1:1" x14ac:dyDescent="0.25">
      <c r="A3356" s="6"/>
    </row>
    <row r="3357" spans="1:1" x14ac:dyDescent="0.25">
      <c r="A3357" s="6"/>
    </row>
    <row r="3358" spans="1:1" x14ac:dyDescent="0.25">
      <c r="A3358" s="6"/>
    </row>
    <row r="3359" spans="1:1" x14ac:dyDescent="0.25">
      <c r="A3359" s="6"/>
    </row>
    <row r="3360" spans="1:1" x14ac:dyDescent="0.25">
      <c r="A3360" s="6"/>
    </row>
    <row r="3361" spans="1:1" x14ac:dyDescent="0.25">
      <c r="A3361" s="6"/>
    </row>
    <row r="3362" spans="1:1" x14ac:dyDescent="0.25">
      <c r="A3362" s="6"/>
    </row>
    <row r="3363" spans="1:1" x14ac:dyDescent="0.25">
      <c r="A3363" s="6"/>
    </row>
    <row r="3364" spans="1:1" x14ac:dyDescent="0.25">
      <c r="A3364" s="6"/>
    </row>
    <row r="3365" spans="1:1" x14ac:dyDescent="0.25">
      <c r="A3365" s="6"/>
    </row>
    <row r="3366" spans="1:1" x14ac:dyDescent="0.25">
      <c r="A3366" s="6"/>
    </row>
    <row r="3367" spans="1:1" x14ac:dyDescent="0.25">
      <c r="A3367" s="6"/>
    </row>
    <row r="3368" spans="1:1" x14ac:dyDescent="0.25">
      <c r="A3368" s="6"/>
    </row>
    <row r="3369" spans="1:1" x14ac:dyDescent="0.25">
      <c r="A3369" s="6"/>
    </row>
    <row r="3370" spans="1:1" x14ac:dyDescent="0.25">
      <c r="A3370" s="6"/>
    </row>
    <row r="3371" spans="1:1" x14ac:dyDescent="0.25">
      <c r="A3371" s="6"/>
    </row>
    <row r="3372" spans="1:1" x14ac:dyDescent="0.25">
      <c r="A3372" s="6"/>
    </row>
    <row r="3373" spans="1:1" x14ac:dyDescent="0.25">
      <c r="A3373" s="6"/>
    </row>
    <row r="3374" spans="1:1" x14ac:dyDescent="0.25">
      <c r="A3374" s="6"/>
    </row>
    <row r="3375" spans="1:1" x14ac:dyDescent="0.25">
      <c r="A3375" s="6"/>
    </row>
    <row r="3376" spans="1:1" x14ac:dyDescent="0.25">
      <c r="A3376" s="6"/>
    </row>
    <row r="3377" spans="1:1" x14ac:dyDescent="0.25">
      <c r="A3377" s="6"/>
    </row>
    <row r="3378" spans="1:1" x14ac:dyDescent="0.25">
      <c r="A3378" s="6"/>
    </row>
    <row r="3379" spans="1:1" x14ac:dyDescent="0.25">
      <c r="A3379" s="6"/>
    </row>
    <row r="3380" spans="1:1" x14ac:dyDescent="0.25">
      <c r="A3380" s="6"/>
    </row>
    <row r="3381" spans="1:1" x14ac:dyDescent="0.25">
      <c r="A3381" s="6"/>
    </row>
    <row r="3382" spans="1:1" x14ac:dyDescent="0.25">
      <c r="A3382" s="6"/>
    </row>
    <row r="3383" spans="1:1" x14ac:dyDescent="0.25">
      <c r="A3383" s="6"/>
    </row>
    <row r="3384" spans="1:1" x14ac:dyDescent="0.25">
      <c r="A3384" s="6"/>
    </row>
    <row r="3385" spans="1:1" x14ac:dyDescent="0.25">
      <c r="A3385" s="6"/>
    </row>
    <row r="3386" spans="1:1" x14ac:dyDescent="0.25">
      <c r="A3386" s="6"/>
    </row>
    <row r="3387" spans="1:1" x14ac:dyDescent="0.25">
      <c r="A3387" s="6"/>
    </row>
    <row r="3388" spans="1:1" x14ac:dyDescent="0.25">
      <c r="A3388" s="6"/>
    </row>
    <row r="3389" spans="1:1" x14ac:dyDescent="0.25">
      <c r="A3389" s="6"/>
    </row>
    <row r="3390" spans="1:1" x14ac:dyDescent="0.25">
      <c r="A3390" s="6"/>
    </row>
    <row r="3391" spans="1:1" x14ac:dyDescent="0.25">
      <c r="A3391" s="6"/>
    </row>
    <row r="3392" spans="1:1" x14ac:dyDescent="0.25">
      <c r="A3392" s="6"/>
    </row>
    <row r="3393" spans="1:1" x14ac:dyDescent="0.25">
      <c r="A3393" s="6"/>
    </row>
    <row r="3394" spans="1:1" x14ac:dyDescent="0.25">
      <c r="A3394" s="6"/>
    </row>
    <row r="3395" spans="1:1" x14ac:dyDescent="0.25">
      <c r="A3395" s="6"/>
    </row>
    <row r="3396" spans="1:1" x14ac:dyDescent="0.25">
      <c r="A3396" s="6"/>
    </row>
    <row r="3397" spans="1:1" x14ac:dyDescent="0.25">
      <c r="A3397" s="6"/>
    </row>
    <row r="3398" spans="1:1" x14ac:dyDescent="0.25">
      <c r="A3398" s="6"/>
    </row>
    <row r="3399" spans="1:1" x14ac:dyDescent="0.25">
      <c r="A3399" s="6"/>
    </row>
    <row r="3400" spans="1:1" x14ac:dyDescent="0.25">
      <c r="A3400" s="6"/>
    </row>
    <row r="3401" spans="1:1" x14ac:dyDescent="0.25">
      <c r="A3401" s="6"/>
    </row>
    <row r="3402" spans="1:1" x14ac:dyDescent="0.25">
      <c r="A3402" s="6"/>
    </row>
    <row r="3403" spans="1:1" x14ac:dyDescent="0.25">
      <c r="A3403" s="6"/>
    </row>
    <row r="3404" spans="1:1" x14ac:dyDescent="0.25">
      <c r="A3404" s="6"/>
    </row>
    <row r="3405" spans="1:1" x14ac:dyDescent="0.25">
      <c r="A3405" s="6"/>
    </row>
    <row r="3406" spans="1:1" x14ac:dyDescent="0.25">
      <c r="A3406" s="6"/>
    </row>
    <row r="3407" spans="1:1" x14ac:dyDescent="0.25">
      <c r="A3407" s="6"/>
    </row>
    <row r="3408" spans="1:1" x14ac:dyDescent="0.25">
      <c r="A3408" s="6"/>
    </row>
    <row r="3409" spans="1:1" x14ac:dyDescent="0.25">
      <c r="A3409" s="6"/>
    </row>
    <row r="3410" spans="1:1" x14ac:dyDescent="0.25">
      <c r="A3410" s="6"/>
    </row>
    <row r="3411" spans="1:1" x14ac:dyDescent="0.25">
      <c r="A3411" s="6"/>
    </row>
    <row r="3412" spans="1:1" x14ac:dyDescent="0.25">
      <c r="A3412" s="6"/>
    </row>
    <row r="3413" spans="1:1" x14ac:dyDescent="0.25">
      <c r="A3413" s="6"/>
    </row>
    <row r="3414" spans="1:1" x14ac:dyDescent="0.25">
      <c r="A3414" s="6"/>
    </row>
    <row r="3415" spans="1:1" x14ac:dyDescent="0.25">
      <c r="A3415" s="6"/>
    </row>
    <row r="3416" spans="1:1" x14ac:dyDescent="0.25">
      <c r="A3416" s="6"/>
    </row>
    <row r="3417" spans="1:1" x14ac:dyDescent="0.25">
      <c r="A3417" s="6"/>
    </row>
    <row r="3418" spans="1:1" x14ac:dyDescent="0.25">
      <c r="A3418" s="6"/>
    </row>
    <row r="3419" spans="1:1" x14ac:dyDescent="0.25">
      <c r="A3419" s="6"/>
    </row>
    <row r="3420" spans="1:1" x14ac:dyDescent="0.25">
      <c r="A3420" s="6"/>
    </row>
    <row r="3421" spans="1:1" x14ac:dyDescent="0.25">
      <c r="A3421" s="6"/>
    </row>
    <row r="3422" spans="1:1" x14ac:dyDescent="0.25">
      <c r="A3422" s="6"/>
    </row>
    <row r="3423" spans="1:1" x14ac:dyDescent="0.25">
      <c r="A3423" s="6"/>
    </row>
    <row r="3424" spans="1:1" x14ac:dyDescent="0.25">
      <c r="A3424" s="6"/>
    </row>
    <row r="3425" spans="1:1" x14ac:dyDescent="0.25">
      <c r="A3425" s="6"/>
    </row>
    <row r="3426" spans="1:1" x14ac:dyDescent="0.25">
      <c r="A3426" s="6"/>
    </row>
    <row r="3427" spans="1:1" x14ac:dyDescent="0.25">
      <c r="A3427" s="6"/>
    </row>
    <row r="3428" spans="1:1" x14ac:dyDescent="0.25">
      <c r="A3428" s="6"/>
    </row>
    <row r="3429" spans="1:1" x14ac:dyDescent="0.25">
      <c r="A3429" s="6"/>
    </row>
    <row r="3430" spans="1:1" x14ac:dyDescent="0.25">
      <c r="A3430" s="6"/>
    </row>
    <row r="3431" spans="1:1" x14ac:dyDescent="0.25">
      <c r="A3431" s="6"/>
    </row>
    <row r="3432" spans="1:1" x14ac:dyDescent="0.25">
      <c r="A3432" s="6"/>
    </row>
    <row r="3433" spans="1:1" x14ac:dyDescent="0.25">
      <c r="A3433" s="6"/>
    </row>
    <row r="3434" spans="1:1" x14ac:dyDescent="0.25">
      <c r="A3434" s="6"/>
    </row>
    <row r="3435" spans="1:1" x14ac:dyDescent="0.25">
      <c r="A3435" s="6"/>
    </row>
    <row r="3436" spans="1:1" x14ac:dyDescent="0.25">
      <c r="A3436" s="6"/>
    </row>
    <row r="3437" spans="1:1" x14ac:dyDescent="0.25">
      <c r="A3437" s="6"/>
    </row>
    <row r="3438" spans="1:1" x14ac:dyDescent="0.25">
      <c r="A3438" s="6"/>
    </row>
    <row r="3439" spans="1:1" x14ac:dyDescent="0.25">
      <c r="A3439" s="6"/>
    </row>
    <row r="3440" spans="1:1" x14ac:dyDescent="0.25">
      <c r="A3440" s="6"/>
    </row>
    <row r="3441" spans="1:1" x14ac:dyDescent="0.25">
      <c r="A3441" s="6"/>
    </row>
    <row r="3442" spans="1:1" x14ac:dyDescent="0.25">
      <c r="A3442" s="6"/>
    </row>
    <row r="3443" spans="1:1" x14ac:dyDescent="0.25">
      <c r="A3443" s="6"/>
    </row>
    <row r="3444" spans="1:1" x14ac:dyDescent="0.25">
      <c r="A3444" s="6"/>
    </row>
    <row r="3445" spans="1:1" x14ac:dyDescent="0.25">
      <c r="A3445" s="6"/>
    </row>
    <row r="3446" spans="1:1" x14ac:dyDescent="0.25">
      <c r="A3446" s="6"/>
    </row>
    <row r="3447" spans="1:1" x14ac:dyDescent="0.25">
      <c r="A3447" s="6"/>
    </row>
    <row r="3448" spans="1:1" x14ac:dyDescent="0.25">
      <c r="A3448" s="6"/>
    </row>
    <row r="3449" spans="1:1" x14ac:dyDescent="0.25">
      <c r="A3449" s="6"/>
    </row>
    <row r="3450" spans="1:1" x14ac:dyDescent="0.25">
      <c r="A3450" s="6"/>
    </row>
    <row r="3451" spans="1:1" x14ac:dyDescent="0.25">
      <c r="A3451" s="6"/>
    </row>
    <row r="3452" spans="1:1" x14ac:dyDescent="0.25">
      <c r="A3452" s="6"/>
    </row>
    <row r="3453" spans="1:1" x14ac:dyDescent="0.25">
      <c r="A3453" s="6"/>
    </row>
    <row r="3454" spans="1:1" x14ac:dyDescent="0.25">
      <c r="A3454" s="6"/>
    </row>
    <row r="3455" spans="1:1" x14ac:dyDescent="0.25">
      <c r="A3455" s="6"/>
    </row>
    <row r="3456" spans="1:1" x14ac:dyDescent="0.25">
      <c r="A3456" s="6"/>
    </row>
    <row r="3457" spans="1:1" x14ac:dyDescent="0.25">
      <c r="A3457" s="6"/>
    </row>
    <row r="3458" spans="1:1" x14ac:dyDescent="0.25">
      <c r="A3458" s="6"/>
    </row>
    <row r="3459" spans="1:1" x14ac:dyDescent="0.25">
      <c r="A3459" s="6"/>
    </row>
    <row r="3460" spans="1:1" x14ac:dyDescent="0.25">
      <c r="A3460" s="6"/>
    </row>
    <row r="3461" spans="1:1" x14ac:dyDescent="0.25">
      <c r="A3461" s="6"/>
    </row>
    <row r="3462" spans="1:1" x14ac:dyDescent="0.25">
      <c r="A3462" s="6"/>
    </row>
    <row r="3463" spans="1:1" x14ac:dyDescent="0.25">
      <c r="A3463" s="6"/>
    </row>
    <row r="3464" spans="1:1" x14ac:dyDescent="0.25">
      <c r="A3464" s="6"/>
    </row>
    <row r="3465" spans="1:1" x14ac:dyDescent="0.25">
      <c r="A3465" s="6"/>
    </row>
    <row r="3466" spans="1:1" x14ac:dyDescent="0.25">
      <c r="A3466" s="6"/>
    </row>
    <row r="3467" spans="1:1" x14ac:dyDescent="0.25">
      <c r="A3467" s="6"/>
    </row>
    <row r="3468" spans="1:1" x14ac:dyDescent="0.25">
      <c r="A3468" s="6"/>
    </row>
    <row r="3469" spans="1:1" x14ac:dyDescent="0.25">
      <c r="A3469" s="6"/>
    </row>
    <row r="3470" spans="1:1" x14ac:dyDescent="0.25">
      <c r="A3470" s="6"/>
    </row>
    <row r="3471" spans="1:1" x14ac:dyDescent="0.25">
      <c r="A3471" s="6"/>
    </row>
    <row r="3472" spans="1:1" x14ac:dyDescent="0.25">
      <c r="A3472" s="6"/>
    </row>
    <row r="3473" spans="1:1" x14ac:dyDescent="0.25">
      <c r="A3473" s="6"/>
    </row>
    <row r="3474" spans="1:1" x14ac:dyDescent="0.25">
      <c r="A3474" s="6"/>
    </row>
    <row r="3475" spans="1:1" x14ac:dyDescent="0.25">
      <c r="A3475" s="6"/>
    </row>
    <row r="3476" spans="1:1" x14ac:dyDescent="0.25">
      <c r="A3476" s="6"/>
    </row>
    <row r="3477" spans="1:1" x14ac:dyDescent="0.25">
      <c r="A3477" s="6"/>
    </row>
    <row r="3478" spans="1:1" x14ac:dyDescent="0.25">
      <c r="A3478" s="6"/>
    </row>
    <row r="3479" spans="1:1" x14ac:dyDescent="0.25">
      <c r="A3479" s="6"/>
    </row>
    <row r="3480" spans="1:1" x14ac:dyDescent="0.25">
      <c r="A3480" s="6"/>
    </row>
    <row r="3481" spans="1:1" x14ac:dyDescent="0.25">
      <c r="A3481" s="6"/>
    </row>
    <row r="3482" spans="1:1" x14ac:dyDescent="0.25">
      <c r="A3482" s="6"/>
    </row>
    <row r="3483" spans="1:1" x14ac:dyDescent="0.25">
      <c r="A3483" s="6"/>
    </row>
    <row r="3484" spans="1:1" x14ac:dyDescent="0.25">
      <c r="A3484" s="6"/>
    </row>
    <row r="3485" spans="1:1" x14ac:dyDescent="0.25">
      <c r="A3485" s="6"/>
    </row>
    <row r="3486" spans="1:1" x14ac:dyDescent="0.25">
      <c r="A3486" s="6"/>
    </row>
    <row r="3487" spans="1:1" x14ac:dyDescent="0.25">
      <c r="A3487" s="6"/>
    </row>
    <row r="3488" spans="1:1" x14ac:dyDescent="0.25">
      <c r="A3488" s="6"/>
    </row>
    <row r="3489" spans="1:1" x14ac:dyDescent="0.25">
      <c r="A3489" s="6"/>
    </row>
    <row r="3490" spans="1:1" x14ac:dyDescent="0.25">
      <c r="A3490" s="6"/>
    </row>
    <row r="3491" spans="1:1" x14ac:dyDescent="0.25">
      <c r="A3491" s="6"/>
    </row>
    <row r="3492" spans="1:1" x14ac:dyDescent="0.25">
      <c r="A3492" s="6"/>
    </row>
    <row r="3493" spans="1:1" x14ac:dyDescent="0.25">
      <c r="A3493" s="6"/>
    </row>
    <row r="3494" spans="1:1" x14ac:dyDescent="0.25">
      <c r="A3494" s="6"/>
    </row>
    <row r="3495" spans="1:1" x14ac:dyDescent="0.25">
      <c r="A3495" s="6"/>
    </row>
    <row r="3496" spans="1:1" x14ac:dyDescent="0.25">
      <c r="A3496" s="6"/>
    </row>
    <row r="3497" spans="1:1" x14ac:dyDescent="0.25">
      <c r="A3497" s="6"/>
    </row>
    <row r="3498" spans="1:1" x14ac:dyDescent="0.25">
      <c r="A3498" s="6"/>
    </row>
    <row r="3499" spans="1:1" x14ac:dyDescent="0.25">
      <c r="A3499" s="6"/>
    </row>
    <row r="3500" spans="1:1" x14ac:dyDescent="0.25">
      <c r="A3500" s="6"/>
    </row>
    <row r="3501" spans="1:1" x14ac:dyDescent="0.25">
      <c r="A3501" s="6"/>
    </row>
    <row r="3502" spans="1:1" x14ac:dyDescent="0.25">
      <c r="A3502" s="6"/>
    </row>
    <row r="3503" spans="1:1" x14ac:dyDescent="0.25">
      <c r="A3503" s="6"/>
    </row>
    <row r="3504" spans="1:1" x14ac:dyDescent="0.25">
      <c r="A3504" s="6"/>
    </row>
    <row r="3505" spans="1:1" x14ac:dyDescent="0.25">
      <c r="A3505" s="6"/>
    </row>
    <row r="3506" spans="1:1" x14ac:dyDescent="0.25">
      <c r="A3506" s="6"/>
    </row>
    <row r="3507" spans="1:1" x14ac:dyDescent="0.25">
      <c r="A3507" s="6"/>
    </row>
    <row r="3508" spans="1:1" x14ac:dyDescent="0.25">
      <c r="A3508" s="6"/>
    </row>
    <row r="3509" spans="1:1" x14ac:dyDescent="0.25">
      <c r="A3509" s="6"/>
    </row>
    <row r="3510" spans="1:1" x14ac:dyDescent="0.25">
      <c r="A3510" s="6"/>
    </row>
    <row r="3511" spans="1:1" x14ac:dyDescent="0.25">
      <c r="A3511" s="6"/>
    </row>
    <row r="3512" spans="1:1" x14ac:dyDescent="0.25">
      <c r="A3512" s="6"/>
    </row>
    <row r="3513" spans="1:1" x14ac:dyDescent="0.25">
      <c r="A3513" s="6"/>
    </row>
    <row r="3514" spans="1:1" x14ac:dyDescent="0.25">
      <c r="A3514" s="6"/>
    </row>
    <row r="3515" spans="1:1" x14ac:dyDescent="0.25">
      <c r="A3515" s="6"/>
    </row>
    <row r="3516" spans="1:1" x14ac:dyDescent="0.25">
      <c r="A3516" s="6"/>
    </row>
    <row r="3517" spans="1:1" x14ac:dyDescent="0.25">
      <c r="A3517" s="6"/>
    </row>
    <row r="3518" spans="1:1" x14ac:dyDescent="0.25">
      <c r="A3518" s="6"/>
    </row>
    <row r="3519" spans="1:1" x14ac:dyDescent="0.25">
      <c r="A3519" s="6"/>
    </row>
    <row r="3520" spans="1:1" x14ac:dyDescent="0.25">
      <c r="A3520" s="6"/>
    </row>
    <row r="3521" spans="1:1" x14ac:dyDescent="0.25">
      <c r="A3521" s="6"/>
    </row>
    <row r="3522" spans="1:1" x14ac:dyDescent="0.25">
      <c r="A3522" s="6"/>
    </row>
    <row r="3523" spans="1:1" x14ac:dyDescent="0.25">
      <c r="A3523" s="6"/>
    </row>
    <row r="3524" spans="1:1" x14ac:dyDescent="0.25">
      <c r="A3524" s="6"/>
    </row>
    <row r="3525" spans="1:1" x14ac:dyDescent="0.25">
      <c r="A3525" s="6"/>
    </row>
    <row r="3526" spans="1:1" x14ac:dyDescent="0.25">
      <c r="A3526" s="6"/>
    </row>
    <row r="3527" spans="1:1" x14ac:dyDescent="0.25">
      <c r="A3527" s="6"/>
    </row>
    <row r="3528" spans="1:1" x14ac:dyDescent="0.25">
      <c r="A3528" s="6"/>
    </row>
    <row r="3529" spans="1:1" x14ac:dyDescent="0.25">
      <c r="A3529" s="6"/>
    </row>
    <row r="3530" spans="1:1" x14ac:dyDescent="0.25">
      <c r="A3530" s="6"/>
    </row>
    <row r="3531" spans="1:1" x14ac:dyDescent="0.25">
      <c r="A3531" s="6"/>
    </row>
    <row r="3532" spans="1:1" x14ac:dyDescent="0.25">
      <c r="A3532" s="6"/>
    </row>
    <row r="3533" spans="1:1" x14ac:dyDescent="0.25">
      <c r="A3533" s="6"/>
    </row>
    <row r="3534" spans="1:1" x14ac:dyDescent="0.25">
      <c r="A3534" s="6"/>
    </row>
    <row r="3535" spans="1:1" x14ac:dyDescent="0.25">
      <c r="A3535" s="6"/>
    </row>
    <row r="3536" spans="1:1" x14ac:dyDescent="0.25">
      <c r="A3536" s="6"/>
    </row>
    <row r="3537" spans="1:1" x14ac:dyDescent="0.25">
      <c r="A3537" s="6"/>
    </row>
    <row r="3538" spans="1:1" x14ac:dyDescent="0.25">
      <c r="A3538" s="6"/>
    </row>
    <row r="3539" spans="1:1" x14ac:dyDescent="0.25">
      <c r="A3539" s="6"/>
    </row>
    <row r="3540" spans="1:1" x14ac:dyDescent="0.25">
      <c r="A3540" s="6"/>
    </row>
    <row r="3541" spans="1:1" x14ac:dyDescent="0.25">
      <c r="A3541" s="6"/>
    </row>
    <row r="3542" spans="1:1" x14ac:dyDescent="0.25">
      <c r="A3542" s="6"/>
    </row>
    <row r="3543" spans="1:1" x14ac:dyDescent="0.25">
      <c r="A3543" s="6"/>
    </row>
    <row r="3544" spans="1:1" x14ac:dyDescent="0.25">
      <c r="A3544" s="6"/>
    </row>
    <row r="3545" spans="1:1" x14ac:dyDescent="0.25">
      <c r="A3545" s="6"/>
    </row>
    <row r="3546" spans="1:1" x14ac:dyDescent="0.25">
      <c r="A3546" s="6"/>
    </row>
    <row r="3547" spans="1:1" x14ac:dyDescent="0.25">
      <c r="A3547" s="6"/>
    </row>
    <row r="3548" spans="1:1" x14ac:dyDescent="0.25">
      <c r="A3548" s="6"/>
    </row>
    <row r="3549" spans="1:1" x14ac:dyDescent="0.25">
      <c r="A3549" s="6"/>
    </row>
    <row r="3550" spans="1:1" x14ac:dyDescent="0.25">
      <c r="A3550" s="6"/>
    </row>
    <row r="3551" spans="1:1" x14ac:dyDescent="0.25">
      <c r="A3551" s="6"/>
    </row>
    <row r="3552" spans="1:1" x14ac:dyDescent="0.25">
      <c r="A3552" s="6"/>
    </row>
    <row r="3553" spans="1:1" x14ac:dyDescent="0.25">
      <c r="A3553" s="6"/>
    </row>
    <row r="3554" spans="1:1" x14ac:dyDescent="0.25">
      <c r="A3554" s="6"/>
    </row>
    <row r="3555" spans="1:1" x14ac:dyDescent="0.25">
      <c r="A3555" s="6"/>
    </row>
    <row r="3556" spans="1:1" x14ac:dyDescent="0.25">
      <c r="A3556" s="6"/>
    </row>
    <row r="3557" spans="1:1" x14ac:dyDescent="0.25">
      <c r="A3557" s="6"/>
    </row>
    <row r="3558" spans="1:1" x14ac:dyDescent="0.25">
      <c r="A3558" s="6"/>
    </row>
    <row r="3559" spans="1:1" x14ac:dyDescent="0.25">
      <c r="A3559" s="6"/>
    </row>
    <row r="3560" spans="1:1" x14ac:dyDescent="0.25">
      <c r="A3560" s="6"/>
    </row>
    <row r="3561" spans="1:1" x14ac:dyDescent="0.25">
      <c r="A3561" s="6"/>
    </row>
    <row r="3562" spans="1:1" x14ac:dyDescent="0.25">
      <c r="A3562" s="6"/>
    </row>
    <row r="3563" spans="1:1" x14ac:dyDescent="0.25">
      <c r="A3563" s="6"/>
    </row>
    <row r="3564" spans="1:1" x14ac:dyDescent="0.25">
      <c r="A3564" s="6"/>
    </row>
    <row r="3565" spans="1:1" x14ac:dyDescent="0.25">
      <c r="A3565" s="6"/>
    </row>
    <row r="3566" spans="1:1" x14ac:dyDescent="0.25">
      <c r="A3566" s="6"/>
    </row>
    <row r="3567" spans="1:1" x14ac:dyDescent="0.25">
      <c r="A3567" s="6"/>
    </row>
    <row r="3568" spans="1:1" x14ac:dyDescent="0.25">
      <c r="A3568" s="6"/>
    </row>
    <row r="3569" spans="1:1" x14ac:dyDescent="0.25">
      <c r="A3569" s="6"/>
    </row>
    <row r="3570" spans="1:1" x14ac:dyDescent="0.25">
      <c r="A3570" s="6"/>
    </row>
    <row r="3571" spans="1:1" x14ac:dyDescent="0.25">
      <c r="A3571" s="6"/>
    </row>
    <row r="3572" spans="1:1" x14ac:dyDescent="0.25">
      <c r="A3572" s="6"/>
    </row>
    <row r="3573" spans="1:1" x14ac:dyDescent="0.25">
      <c r="A3573" s="6"/>
    </row>
    <row r="3574" spans="1:1" x14ac:dyDescent="0.25">
      <c r="A3574" s="6"/>
    </row>
    <row r="3575" spans="1:1" x14ac:dyDescent="0.25">
      <c r="A3575" s="6"/>
    </row>
    <row r="3576" spans="1:1" x14ac:dyDescent="0.25">
      <c r="A3576" s="6"/>
    </row>
    <row r="3577" spans="1:1" x14ac:dyDescent="0.25">
      <c r="A3577" s="6"/>
    </row>
    <row r="3578" spans="1:1" x14ac:dyDescent="0.25">
      <c r="A3578" s="6"/>
    </row>
    <row r="3579" spans="1:1" x14ac:dyDescent="0.25">
      <c r="A3579" s="6"/>
    </row>
    <row r="3580" spans="1:1" x14ac:dyDescent="0.25">
      <c r="A3580" s="6"/>
    </row>
    <row r="3581" spans="1:1" x14ac:dyDescent="0.25">
      <c r="A3581" s="6"/>
    </row>
    <row r="3582" spans="1:1" x14ac:dyDescent="0.25">
      <c r="A3582" s="6"/>
    </row>
    <row r="3583" spans="1:1" x14ac:dyDescent="0.25">
      <c r="A3583" s="6"/>
    </row>
    <row r="3584" spans="1:1" x14ac:dyDescent="0.25">
      <c r="A3584" s="6"/>
    </row>
    <row r="3585" spans="1:1" x14ac:dyDescent="0.25">
      <c r="A3585" s="6"/>
    </row>
    <row r="3586" spans="1:1" x14ac:dyDescent="0.25">
      <c r="A3586" s="6"/>
    </row>
    <row r="3587" spans="1:1" x14ac:dyDescent="0.25">
      <c r="A3587" s="6"/>
    </row>
    <row r="3588" spans="1:1" x14ac:dyDescent="0.25">
      <c r="A3588" s="6"/>
    </row>
    <row r="3589" spans="1:1" x14ac:dyDescent="0.25">
      <c r="A3589" s="6"/>
    </row>
    <row r="3590" spans="1:1" x14ac:dyDescent="0.25">
      <c r="A3590" s="6"/>
    </row>
    <row r="3591" spans="1:1" x14ac:dyDescent="0.25">
      <c r="A3591" s="6"/>
    </row>
    <row r="3592" spans="1:1" x14ac:dyDescent="0.25">
      <c r="A3592" s="6"/>
    </row>
    <row r="3593" spans="1:1" x14ac:dyDescent="0.25">
      <c r="A3593" s="6"/>
    </row>
    <row r="3594" spans="1:1" x14ac:dyDescent="0.25">
      <c r="A3594" s="6"/>
    </row>
    <row r="3595" spans="1:1" x14ac:dyDescent="0.25">
      <c r="A3595" s="6"/>
    </row>
    <row r="3596" spans="1:1" x14ac:dyDescent="0.25">
      <c r="A3596" s="6"/>
    </row>
    <row r="3597" spans="1:1" x14ac:dyDescent="0.25">
      <c r="A3597" s="6"/>
    </row>
    <row r="3598" spans="1:1" x14ac:dyDescent="0.25">
      <c r="A3598" s="6"/>
    </row>
    <row r="3599" spans="1:1" x14ac:dyDescent="0.25">
      <c r="A3599" s="6"/>
    </row>
    <row r="3600" spans="1:1" x14ac:dyDescent="0.25">
      <c r="A3600" s="6"/>
    </row>
    <row r="3601" spans="1:1" x14ac:dyDescent="0.25">
      <c r="A3601" s="6"/>
    </row>
    <row r="3602" spans="1:1" x14ac:dyDescent="0.25">
      <c r="A3602" s="6"/>
    </row>
    <row r="3603" spans="1:1" x14ac:dyDescent="0.25">
      <c r="A3603" s="6"/>
    </row>
    <row r="3604" spans="1:1" x14ac:dyDescent="0.25">
      <c r="A3604" s="6"/>
    </row>
    <row r="3605" spans="1:1" x14ac:dyDescent="0.25">
      <c r="A3605" s="6"/>
    </row>
    <row r="3606" spans="1:1" x14ac:dyDescent="0.25">
      <c r="A3606" s="6"/>
    </row>
    <row r="3607" spans="1:1" x14ac:dyDescent="0.25">
      <c r="A3607" s="6"/>
    </row>
    <row r="3608" spans="1:1" x14ac:dyDescent="0.25">
      <c r="A3608" s="6"/>
    </row>
    <row r="3609" spans="1:1" x14ac:dyDescent="0.25">
      <c r="A3609" s="6"/>
    </row>
    <row r="3610" spans="1:1" x14ac:dyDescent="0.25">
      <c r="A3610" s="6"/>
    </row>
    <row r="3611" spans="1:1" x14ac:dyDescent="0.25">
      <c r="A3611" s="6"/>
    </row>
    <row r="3612" spans="1:1" x14ac:dyDescent="0.25">
      <c r="A3612" s="6"/>
    </row>
    <row r="3613" spans="1:1" x14ac:dyDescent="0.25">
      <c r="A3613" s="6"/>
    </row>
    <row r="3614" spans="1:1" x14ac:dyDescent="0.25">
      <c r="A3614" s="6"/>
    </row>
    <row r="3615" spans="1:1" x14ac:dyDescent="0.25">
      <c r="A3615" s="6"/>
    </row>
    <row r="3616" spans="1:1" x14ac:dyDescent="0.25">
      <c r="A3616" s="6"/>
    </row>
    <row r="3617" spans="1:1" x14ac:dyDescent="0.25">
      <c r="A3617" s="6"/>
    </row>
    <row r="3618" spans="1:1" x14ac:dyDescent="0.25">
      <c r="A3618" s="6"/>
    </row>
    <row r="3619" spans="1:1" x14ac:dyDescent="0.25">
      <c r="A3619" s="6"/>
    </row>
    <row r="3620" spans="1:1" x14ac:dyDescent="0.25">
      <c r="A3620" s="6"/>
    </row>
    <row r="3621" spans="1:1" x14ac:dyDescent="0.25">
      <c r="A3621" s="6"/>
    </row>
    <row r="3622" spans="1:1" x14ac:dyDescent="0.25">
      <c r="A3622" s="6"/>
    </row>
    <row r="3623" spans="1:1" x14ac:dyDescent="0.25">
      <c r="A3623" s="6"/>
    </row>
    <row r="3624" spans="1:1" x14ac:dyDescent="0.25">
      <c r="A3624" s="6"/>
    </row>
    <row r="3625" spans="1:1" x14ac:dyDescent="0.25">
      <c r="A3625" s="6"/>
    </row>
    <row r="3626" spans="1:1" x14ac:dyDescent="0.25">
      <c r="A3626" s="6"/>
    </row>
    <row r="3627" spans="1:1" x14ac:dyDescent="0.25">
      <c r="A3627" s="6"/>
    </row>
    <row r="3628" spans="1:1" x14ac:dyDescent="0.25">
      <c r="A3628" s="6"/>
    </row>
    <row r="3629" spans="1:1" x14ac:dyDescent="0.25">
      <c r="A3629" s="6"/>
    </row>
    <row r="3630" spans="1:1" x14ac:dyDescent="0.25">
      <c r="A3630" s="6"/>
    </row>
    <row r="3631" spans="1:1" x14ac:dyDescent="0.25">
      <c r="A3631" s="6"/>
    </row>
    <row r="3632" spans="1:1" x14ac:dyDescent="0.25">
      <c r="A3632" s="6"/>
    </row>
    <row r="3633" spans="1:1" x14ac:dyDescent="0.25">
      <c r="A3633" s="6"/>
    </row>
    <row r="3634" spans="1:1" x14ac:dyDescent="0.25">
      <c r="A3634" s="6"/>
    </row>
    <row r="3635" spans="1:1" x14ac:dyDescent="0.25">
      <c r="A3635" s="6"/>
    </row>
    <row r="3636" spans="1:1" x14ac:dyDescent="0.25">
      <c r="A3636" s="6"/>
    </row>
    <row r="3637" spans="1:1" x14ac:dyDescent="0.25">
      <c r="A3637" s="6"/>
    </row>
    <row r="3638" spans="1:1" x14ac:dyDescent="0.25">
      <c r="A3638" s="6"/>
    </row>
    <row r="3639" spans="1:1" x14ac:dyDescent="0.25">
      <c r="A3639" s="6"/>
    </row>
    <row r="3640" spans="1:1" x14ac:dyDescent="0.25">
      <c r="A3640" s="6"/>
    </row>
    <row r="3641" spans="1:1" x14ac:dyDescent="0.25">
      <c r="A3641" s="6"/>
    </row>
    <row r="3642" spans="1:1" x14ac:dyDescent="0.25">
      <c r="A3642" s="6"/>
    </row>
    <row r="3643" spans="1:1" x14ac:dyDescent="0.25">
      <c r="A3643" s="6"/>
    </row>
    <row r="3644" spans="1:1" x14ac:dyDescent="0.25">
      <c r="A3644" s="6"/>
    </row>
    <row r="3645" spans="1:1" x14ac:dyDescent="0.25">
      <c r="A3645" s="6"/>
    </row>
    <row r="3646" spans="1:1" x14ac:dyDescent="0.25">
      <c r="A3646" s="6"/>
    </row>
    <row r="3647" spans="1:1" x14ac:dyDescent="0.25">
      <c r="A3647" s="6"/>
    </row>
    <row r="3648" spans="1:1" x14ac:dyDescent="0.25">
      <c r="A3648" s="6"/>
    </row>
    <row r="3649" spans="1:1" x14ac:dyDescent="0.25">
      <c r="A3649" s="6"/>
    </row>
    <row r="3650" spans="1:1" x14ac:dyDescent="0.25">
      <c r="A3650" s="6"/>
    </row>
    <row r="3651" spans="1:1" x14ac:dyDescent="0.25">
      <c r="A3651" s="6"/>
    </row>
    <row r="3652" spans="1:1" x14ac:dyDescent="0.25">
      <c r="A3652" s="6"/>
    </row>
    <row r="3653" spans="1:1" x14ac:dyDescent="0.25">
      <c r="A3653" s="6"/>
    </row>
    <row r="3654" spans="1:1" x14ac:dyDescent="0.25">
      <c r="A3654" s="6"/>
    </row>
    <row r="3655" spans="1:1" x14ac:dyDescent="0.25">
      <c r="A3655" s="6"/>
    </row>
    <row r="3656" spans="1:1" x14ac:dyDescent="0.25">
      <c r="A3656" s="6"/>
    </row>
    <row r="3657" spans="1:1" x14ac:dyDescent="0.25">
      <c r="A3657" s="6"/>
    </row>
    <row r="3658" spans="1:1" x14ac:dyDescent="0.25">
      <c r="A3658" s="6"/>
    </row>
    <row r="3659" spans="1:1" x14ac:dyDescent="0.25">
      <c r="A3659" s="6"/>
    </row>
    <row r="3660" spans="1:1" x14ac:dyDescent="0.25">
      <c r="A3660" s="6"/>
    </row>
    <row r="3661" spans="1:1" x14ac:dyDescent="0.25">
      <c r="A3661" s="6"/>
    </row>
    <row r="3662" spans="1:1" x14ac:dyDescent="0.25">
      <c r="A3662" s="6"/>
    </row>
    <row r="3663" spans="1:1" x14ac:dyDescent="0.25">
      <c r="A3663" s="6"/>
    </row>
    <row r="3664" spans="1:1" x14ac:dyDescent="0.25">
      <c r="A3664" s="6"/>
    </row>
    <row r="3665" spans="1:1" x14ac:dyDescent="0.25">
      <c r="A3665" s="6"/>
    </row>
    <row r="3666" spans="1:1" x14ac:dyDescent="0.25">
      <c r="A3666" s="6"/>
    </row>
    <row r="3667" spans="1:1" x14ac:dyDescent="0.25">
      <c r="A3667" s="6"/>
    </row>
    <row r="3668" spans="1:1" x14ac:dyDescent="0.25">
      <c r="A3668" s="6"/>
    </row>
    <row r="3669" spans="1:1" x14ac:dyDescent="0.25">
      <c r="A3669" s="6"/>
    </row>
    <row r="3670" spans="1:1" x14ac:dyDescent="0.25">
      <c r="A3670" s="6"/>
    </row>
    <row r="3671" spans="1:1" x14ac:dyDescent="0.25">
      <c r="A3671" s="6"/>
    </row>
    <row r="3672" spans="1:1" x14ac:dyDescent="0.25">
      <c r="A3672" s="6"/>
    </row>
    <row r="3673" spans="1:1" x14ac:dyDescent="0.25">
      <c r="A3673" s="6"/>
    </row>
    <row r="3674" spans="1:1" x14ac:dyDescent="0.25">
      <c r="A3674" s="6"/>
    </row>
    <row r="3675" spans="1:1" x14ac:dyDescent="0.25">
      <c r="A3675" s="6"/>
    </row>
    <row r="3676" spans="1:1" x14ac:dyDescent="0.25">
      <c r="A3676" s="6"/>
    </row>
    <row r="3677" spans="1:1" x14ac:dyDescent="0.25">
      <c r="A3677" s="6"/>
    </row>
    <row r="3678" spans="1:1" x14ac:dyDescent="0.25">
      <c r="A3678" s="6"/>
    </row>
  </sheetData>
  <mergeCells count="278">
    <mergeCell ref="A5:H5"/>
    <mergeCell ref="A4:H4"/>
    <mergeCell ref="A3:H3"/>
    <mergeCell ref="A2:H2"/>
    <mergeCell ref="A1:H1"/>
    <mergeCell ref="E6:H6"/>
    <mergeCell ref="B13:B15"/>
    <mergeCell ref="B9:B10"/>
    <mergeCell ref="A13:A15"/>
    <mergeCell ref="A9:A10"/>
    <mergeCell ref="B6:B7"/>
    <mergeCell ref="B8:D8"/>
    <mergeCell ref="A6:A7"/>
    <mergeCell ref="C6:D6"/>
    <mergeCell ref="A505:A506"/>
    <mergeCell ref="B505:B506"/>
    <mergeCell ref="C505:D505"/>
    <mergeCell ref="C506:D506"/>
    <mergeCell ref="C486:D486"/>
    <mergeCell ref="C503:D503"/>
    <mergeCell ref="C504:D504"/>
    <mergeCell ref="A487:A488"/>
    <mergeCell ref="B487:B488"/>
    <mergeCell ref="C487:D487"/>
    <mergeCell ref="C488:D488"/>
    <mergeCell ref="C489:D489"/>
    <mergeCell ref="C500:D500"/>
    <mergeCell ref="A497:A498"/>
    <mergeCell ref="B497:B498"/>
    <mergeCell ref="C497:D497"/>
    <mergeCell ref="C498:D498"/>
    <mergeCell ref="A499:A500"/>
    <mergeCell ref="B499:B500"/>
    <mergeCell ref="C499:D499"/>
    <mergeCell ref="A502:A504"/>
    <mergeCell ref="B502:B504"/>
    <mergeCell ref="C502:D502"/>
    <mergeCell ref="C283:D283"/>
    <mergeCell ref="C288:D288"/>
    <mergeCell ref="C291:D291"/>
    <mergeCell ref="A270:A272"/>
    <mergeCell ref="B270:B272"/>
    <mergeCell ref="A273:A274"/>
    <mergeCell ref="B273:B274"/>
    <mergeCell ref="A278:A279"/>
    <mergeCell ref="B278:B279"/>
    <mergeCell ref="C263:D263"/>
    <mergeCell ref="A264:A265"/>
    <mergeCell ref="B264:B265"/>
    <mergeCell ref="C258:D258"/>
    <mergeCell ref="C259:D259"/>
    <mergeCell ref="A260:A262"/>
    <mergeCell ref="B260:B262"/>
    <mergeCell ref="C260:D260"/>
    <mergeCell ref="C261:D261"/>
    <mergeCell ref="C262:D262"/>
    <mergeCell ref="B249:D249"/>
    <mergeCell ref="A252:A254"/>
    <mergeCell ref="B252:B254"/>
    <mergeCell ref="A256:A257"/>
    <mergeCell ref="B256:B257"/>
    <mergeCell ref="C256:D256"/>
    <mergeCell ref="C257:D257"/>
    <mergeCell ref="C242:D242"/>
    <mergeCell ref="C243:D243"/>
    <mergeCell ref="C244:D244"/>
    <mergeCell ref="C245:D245"/>
    <mergeCell ref="A244:A248"/>
    <mergeCell ref="B244:B248"/>
    <mergeCell ref="C246:D246"/>
    <mergeCell ref="C247:D247"/>
    <mergeCell ref="C248:D248"/>
    <mergeCell ref="C235:D235"/>
    <mergeCell ref="C236:D236"/>
    <mergeCell ref="C238:D238"/>
    <mergeCell ref="A241:A243"/>
    <mergeCell ref="B241:B243"/>
    <mergeCell ref="C241:D241"/>
    <mergeCell ref="C225:D225"/>
    <mergeCell ref="C227:D227"/>
    <mergeCell ref="C231:D231"/>
    <mergeCell ref="A233:A234"/>
    <mergeCell ref="B233:B234"/>
    <mergeCell ref="C233:D233"/>
    <mergeCell ref="C234:D234"/>
    <mergeCell ref="A217:A219"/>
    <mergeCell ref="B217:B219"/>
    <mergeCell ref="C222:D222"/>
    <mergeCell ref="C223:D223"/>
    <mergeCell ref="C224:D224"/>
    <mergeCell ref="C210:D210"/>
    <mergeCell ref="C211:D211"/>
    <mergeCell ref="A212:A214"/>
    <mergeCell ref="B212:B214"/>
    <mergeCell ref="C216:D216"/>
    <mergeCell ref="A199:A201"/>
    <mergeCell ref="B199:B201"/>
    <mergeCell ref="A205:A207"/>
    <mergeCell ref="B205:B207"/>
    <mergeCell ref="C209:D209"/>
    <mergeCell ref="C191:D191"/>
    <mergeCell ref="B192:D192"/>
    <mergeCell ref="A193:A194"/>
    <mergeCell ref="B193:B194"/>
    <mergeCell ref="A195:A196"/>
    <mergeCell ref="B195:B196"/>
    <mergeCell ref="A189:A190"/>
    <mergeCell ref="B189:B190"/>
    <mergeCell ref="C189:D189"/>
    <mergeCell ref="C190:D190"/>
    <mergeCell ref="A185:A188"/>
    <mergeCell ref="B185:B188"/>
    <mergeCell ref="C185:D185"/>
    <mergeCell ref="C186:D186"/>
    <mergeCell ref="C187:D187"/>
    <mergeCell ref="C188:D188"/>
    <mergeCell ref="C179:D179"/>
    <mergeCell ref="A180:A181"/>
    <mergeCell ref="B180:B181"/>
    <mergeCell ref="C182:D182"/>
    <mergeCell ref="C183:D183"/>
    <mergeCell ref="A173:A174"/>
    <mergeCell ref="B173:B174"/>
    <mergeCell ref="C173:D173"/>
    <mergeCell ref="C174:D174"/>
    <mergeCell ref="C178:D178"/>
    <mergeCell ref="C161:D161"/>
    <mergeCell ref="A163:A165"/>
    <mergeCell ref="B163:B165"/>
    <mergeCell ref="A148:A149"/>
    <mergeCell ref="B148:B149"/>
    <mergeCell ref="A152:A154"/>
    <mergeCell ref="B152:B154"/>
    <mergeCell ref="A156:A157"/>
    <mergeCell ref="B156:B157"/>
    <mergeCell ref="A144:A146"/>
    <mergeCell ref="B144:B146"/>
    <mergeCell ref="A130:A132"/>
    <mergeCell ref="B130:B132"/>
    <mergeCell ref="A133:A134"/>
    <mergeCell ref="B133:B134"/>
    <mergeCell ref="A136:A138"/>
    <mergeCell ref="B136:B138"/>
    <mergeCell ref="A159:A162"/>
    <mergeCell ref="B159:B162"/>
    <mergeCell ref="A127:A129"/>
    <mergeCell ref="B127:B129"/>
    <mergeCell ref="A102:A112"/>
    <mergeCell ref="B102:B112"/>
    <mergeCell ref="A113:A114"/>
    <mergeCell ref="B113:B114"/>
    <mergeCell ref="A139:A140"/>
    <mergeCell ref="B139:B140"/>
    <mergeCell ref="A141:A142"/>
    <mergeCell ref="B141:B142"/>
    <mergeCell ref="C60:D60"/>
    <mergeCell ref="A53:A54"/>
    <mergeCell ref="A75:A76"/>
    <mergeCell ref="B75:B76"/>
    <mergeCell ref="A88:A89"/>
    <mergeCell ref="B88:B89"/>
    <mergeCell ref="B66:B67"/>
    <mergeCell ref="A70:A71"/>
    <mergeCell ref="C74:D74"/>
    <mergeCell ref="B62:D62"/>
    <mergeCell ref="A66:A67"/>
    <mergeCell ref="B55:B56"/>
    <mergeCell ref="A55:A56"/>
    <mergeCell ref="A72:A73"/>
    <mergeCell ref="B53:B54"/>
    <mergeCell ref="B72:B73"/>
    <mergeCell ref="C72:D72"/>
    <mergeCell ref="C73:D73"/>
    <mergeCell ref="B70:B71"/>
    <mergeCell ref="C70:D70"/>
    <mergeCell ref="C71:D71"/>
    <mergeCell ref="C47:D47"/>
    <mergeCell ref="C48:D48"/>
    <mergeCell ref="B49:B50"/>
    <mergeCell ref="A49:A50"/>
    <mergeCell ref="B42:B43"/>
    <mergeCell ref="A42:A43"/>
    <mergeCell ref="A17:A19"/>
    <mergeCell ref="A11:A12"/>
    <mergeCell ref="B11:B12"/>
    <mergeCell ref="B34:B36"/>
    <mergeCell ref="B24:B26"/>
    <mergeCell ref="B28:B29"/>
    <mergeCell ref="B30:B31"/>
    <mergeCell ref="B39:B40"/>
    <mergeCell ref="C39:D39"/>
    <mergeCell ref="C40:D40"/>
    <mergeCell ref="A34:A36"/>
    <mergeCell ref="A24:A26"/>
    <mergeCell ref="A30:A31"/>
    <mergeCell ref="A28:A29"/>
    <mergeCell ref="A39:A40"/>
    <mergeCell ref="B17:B19"/>
    <mergeCell ref="C400:D400"/>
    <mergeCell ref="C401:D401"/>
    <mergeCell ref="B317:D317"/>
    <mergeCell ref="A319:A320"/>
    <mergeCell ref="B319:B320"/>
    <mergeCell ref="A334:A336"/>
    <mergeCell ref="B334:B336"/>
    <mergeCell ref="A338:A340"/>
    <mergeCell ref="B338:B340"/>
    <mergeCell ref="A364:A365"/>
    <mergeCell ref="B364:B365"/>
    <mergeCell ref="C399:D399"/>
    <mergeCell ref="B398:B399"/>
    <mergeCell ref="A398:A399"/>
    <mergeCell ref="C398:D398"/>
    <mergeCell ref="B400:B401"/>
    <mergeCell ref="A368:A370"/>
    <mergeCell ref="B368:B370"/>
    <mergeCell ref="A390:A391"/>
    <mergeCell ref="B390:B391"/>
    <mergeCell ref="A395:A397"/>
    <mergeCell ref="B395:B397"/>
    <mergeCell ref="C114:D114"/>
    <mergeCell ref="B90:D90"/>
    <mergeCell ref="A91:A98"/>
    <mergeCell ref="B91:B98"/>
    <mergeCell ref="A99:A100"/>
    <mergeCell ref="C100:D100"/>
    <mergeCell ref="A115:A118"/>
    <mergeCell ref="B115:B118"/>
    <mergeCell ref="A120:A126"/>
    <mergeCell ref="B120:B126"/>
    <mergeCell ref="C484:D484"/>
    <mergeCell ref="A485:A486"/>
    <mergeCell ref="B485:B486"/>
    <mergeCell ref="C485:D485"/>
    <mergeCell ref="B472:D472"/>
    <mergeCell ref="A473:A474"/>
    <mergeCell ref="B473:B474"/>
    <mergeCell ref="C438:D438"/>
    <mergeCell ref="A439:A440"/>
    <mergeCell ref="B439:B440"/>
    <mergeCell ref="C439:D439"/>
    <mergeCell ref="C440:D440"/>
    <mergeCell ref="C470:D470"/>
    <mergeCell ref="C441:D441"/>
    <mergeCell ref="C448:D448"/>
    <mergeCell ref="A449:A451"/>
    <mergeCell ref="B449:B451"/>
    <mergeCell ref="C449:D449"/>
    <mergeCell ref="C450:D450"/>
    <mergeCell ref="C451:D451"/>
    <mergeCell ref="C452:D452"/>
    <mergeCell ref="A468:A469"/>
    <mergeCell ref="B468:B469"/>
    <mergeCell ref="A476:A478"/>
    <mergeCell ref="B476:B478"/>
    <mergeCell ref="A429:A431"/>
    <mergeCell ref="B429:B431"/>
    <mergeCell ref="A432:A434"/>
    <mergeCell ref="B432:B434"/>
    <mergeCell ref="C435:D435"/>
    <mergeCell ref="A436:A437"/>
    <mergeCell ref="B436:B437"/>
    <mergeCell ref="C436:D436"/>
    <mergeCell ref="C437:D437"/>
    <mergeCell ref="A410:A413"/>
    <mergeCell ref="A414:A418"/>
    <mergeCell ref="B414:B418"/>
    <mergeCell ref="A424:A428"/>
    <mergeCell ref="B424:B428"/>
    <mergeCell ref="A419:A420"/>
    <mergeCell ref="B419:B420"/>
    <mergeCell ref="A400:A401"/>
    <mergeCell ref="A421:A422"/>
    <mergeCell ref="B421:B422"/>
    <mergeCell ref="A403:A404"/>
    <mergeCell ref="B403:B404"/>
    <mergeCell ref="A406:A409"/>
    <mergeCell ref="B406:B409"/>
  </mergeCells>
  <pageMargins left="0.5" right="0.5" top="0.75" bottom="0.75" header="0.5" footer="5"/>
  <pageSetup paperSize="9" orientation="landscape" r:id="rId1"/>
  <headerFooter differentFirst="1" alignWithMargins="0">
    <oddHeader>&amp;C&amp;14&amp;P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6739B97-2BD5-4D44-B1DF-DD124F619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BAEAFA8-BE40-4CA1-AC37-B5B9451BA25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220FEF-6101-4613-AACE-3D989107859C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Đất ở tại Nông thôn</vt:lpstr>
      <vt:lpstr>'Đất ở tại Nông thôn'!Print_Area</vt:lpstr>
      <vt:lpstr>'Đất ở tại Nông thôn'!Print_Titles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Dao Nguyen Hong</cp:lastModifiedBy>
  <cp:lastPrinted>2024-10-31T09:24:24Z</cp:lastPrinted>
  <dcterms:created xsi:type="dcterms:W3CDTF">2013-09-30T03:41:19Z</dcterms:created>
  <dcterms:modified xsi:type="dcterms:W3CDTF">2024-11-02T14:35:12Z</dcterms:modified>
</cp:coreProperties>
</file>